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468" windowHeight="8975"/>
  </bookViews>
  <sheets>
    <sheet name="土木" sheetId="1" r:id="rId1"/>
    <sheet name="茅班" sheetId="6" r:id="rId2"/>
    <sheet name="铁道" sheetId="5" r:id="rId3"/>
    <sheet name="道桥" sheetId="2" r:id="rId4"/>
    <sheet name="地下" sheetId="4" r:id="rId5"/>
    <sheet name="造价" sheetId="3" r:id="rId6"/>
  </sheets>
  <externalReferences>
    <externalReference r:id="rId7"/>
  </externalReferences>
  <definedNames>
    <definedName name="_xlnm._FilterDatabase" localSheetId="0" hidden="1">土木!$B$1:$H$565</definedName>
    <definedName name="_xlnm._FilterDatabase" localSheetId="2" hidden="1">铁道!$A$1:$I$60</definedName>
    <definedName name="_xlnm._FilterDatabase" localSheetId="3" hidden="1">道桥!$A$1:$I$63</definedName>
    <definedName name="_xlnm._FilterDatabase" localSheetId="4" hidden="1">地下!$A$1:$I$116</definedName>
    <definedName name="_xlnm._FilterDatabase" localSheetId="5" hidden="1">造价!$A$1:$I$59</definedName>
  </definedNames>
  <calcPr calcId="144525"/>
</workbook>
</file>

<file path=xl/sharedStrings.xml><?xml version="1.0" encoding="utf-8"?>
<sst xmlns="http://schemas.openxmlformats.org/spreadsheetml/2006/main" count="3606" uniqueCount="982">
  <si>
    <t>序号</t>
  </si>
  <si>
    <t>学号</t>
  </si>
  <si>
    <t>姓名</t>
  </si>
  <si>
    <t>班级</t>
  </si>
  <si>
    <t>智育成绩</t>
  </si>
  <si>
    <t>体育成绩</t>
  </si>
  <si>
    <t>美育成绩</t>
  </si>
  <si>
    <t>劳育成绩</t>
  </si>
  <si>
    <t>发展性评价加分</t>
  </si>
  <si>
    <t>杨睿斌</t>
  </si>
  <si>
    <t>土木2021-01班</t>
  </si>
  <si>
    <t>7.0</t>
  </si>
  <si>
    <t>6.0</t>
  </si>
  <si>
    <t>杨大全</t>
  </si>
  <si>
    <t>2.0</t>
  </si>
  <si>
    <t>12.0</t>
  </si>
  <si>
    <t>陈柯宇</t>
  </si>
  <si>
    <t>0.0</t>
  </si>
  <si>
    <t>14.0</t>
  </si>
  <si>
    <t>张成</t>
  </si>
  <si>
    <t>3.0</t>
  </si>
  <si>
    <t>王衡</t>
  </si>
  <si>
    <t>1.0</t>
  </si>
  <si>
    <t>周俊</t>
  </si>
  <si>
    <t>洪一扬</t>
  </si>
  <si>
    <t>4.0</t>
  </si>
  <si>
    <t>王一鸣</t>
  </si>
  <si>
    <t>11.0</t>
  </si>
  <si>
    <t>李柏芊</t>
  </si>
  <si>
    <t>5.0</t>
  </si>
  <si>
    <t>9.0</t>
  </si>
  <si>
    <t>白钰</t>
  </si>
  <si>
    <t>15.0</t>
  </si>
  <si>
    <t>钟祺</t>
  </si>
  <si>
    <t>黄华俊</t>
  </si>
  <si>
    <t>杨春</t>
  </si>
  <si>
    <t>杨孟杰</t>
  </si>
  <si>
    <t>陈晓彤</t>
  </si>
  <si>
    <t>22.0</t>
  </si>
  <si>
    <t>成士森</t>
  </si>
  <si>
    <t>顾柏辰</t>
  </si>
  <si>
    <t>周靖庭</t>
  </si>
  <si>
    <t>李明鸿</t>
  </si>
  <si>
    <t>龚炜烨</t>
  </si>
  <si>
    <t>熊俊皓</t>
  </si>
  <si>
    <t>8.0</t>
  </si>
  <si>
    <t>薛铠缤</t>
  </si>
  <si>
    <t>10.0</t>
  </si>
  <si>
    <t>张惟桢</t>
  </si>
  <si>
    <t>许锦瑶</t>
  </si>
  <si>
    <t>索思珂</t>
  </si>
  <si>
    <t>16.0</t>
  </si>
  <si>
    <t>牟文浩</t>
  </si>
  <si>
    <t>13.0</t>
  </si>
  <si>
    <t>袁梦</t>
  </si>
  <si>
    <t>文波</t>
  </si>
  <si>
    <t>曾梓宸</t>
  </si>
  <si>
    <t>徐万宁</t>
  </si>
  <si>
    <t>魏川博</t>
  </si>
  <si>
    <t>马宁新</t>
  </si>
  <si>
    <t>雷霞</t>
  </si>
  <si>
    <t>周言</t>
  </si>
  <si>
    <t>梁昊</t>
  </si>
  <si>
    <t>尹韦茗</t>
  </si>
  <si>
    <t>王国萍</t>
  </si>
  <si>
    <t>土木2021-02班</t>
  </si>
  <si>
    <t>20.0</t>
  </si>
  <si>
    <t>冯浩宇</t>
  </si>
  <si>
    <t>赵奔</t>
  </si>
  <si>
    <t>皮佳乐</t>
  </si>
  <si>
    <t>许铭杰</t>
  </si>
  <si>
    <t>李键银</t>
  </si>
  <si>
    <t>马林枫</t>
  </si>
  <si>
    <t>焦钰洋</t>
  </si>
  <si>
    <t>21.0</t>
  </si>
  <si>
    <t>何恩培</t>
  </si>
  <si>
    <t>刘家佐</t>
  </si>
  <si>
    <t>杨云飞</t>
  </si>
  <si>
    <t>王浩远</t>
  </si>
  <si>
    <t>潘钦</t>
  </si>
  <si>
    <t>熊世涵</t>
  </si>
  <si>
    <t>艾伟杰</t>
  </si>
  <si>
    <t>邱宁</t>
  </si>
  <si>
    <t>郑浩</t>
  </si>
  <si>
    <t>何朝宇</t>
  </si>
  <si>
    <t>23.0</t>
  </si>
  <si>
    <t>郭浪</t>
  </si>
  <si>
    <t>25.0</t>
  </si>
  <si>
    <t>张航</t>
  </si>
  <si>
    <t>王山</t>
  </si>
  <si>
    <t>陈鹏宇</t>
  </si>
  <si>
    <t>刘宏伟</t>
  </si>
  <si>
    <t>麦海麦提江·艾麦提</t>
  </si>
  <si>
    <t>左承鑫</t>
  </si>
  <si>
    <t>杨可欣</t>
  </si>
  <si>
    <t>唐苏杭</t>
  </si>
  <si>
    <t>孙安冉</t>
  </si>
  <si>
    <t>土木2021-03班</t>
  </si>
  <si>
    <t>彭子健</t>
  </si>
  <si>
    <t>18.0</t>
  </si>
  <si>
    <t>陈瑞</t>
  </si>
  <si>
    <t>刘思远</t>
  </si>
  <si>
    <t>黄贸江</t>
  </si>
  <si>
    <t>石正永</t>
  </si>
  <si>
    <t>赵骏威</t>
  </si>
  <si>
    <t>李蒙</t>
  </si>
  <si>
    <t>李沂恒</t>
  </si>
  <si>
    <t>蔡伊栋</t>
  </si>
  <si>
    <t>王昊</t>
  </si>
  <si>
    <t>尚进</t>
  </si>
  <si>
    <t>李福林</t>
  </si>
  <si>
    <t>杨光</t>
  </si>
  <si>
    <t>严鹏</t>
  </si>
  <si>
    <t>杨进一</t>
  </si>
  <si>
    <t>王超伟</t>
  </si>
  <si>
    <t>郭佳乐</t>
  </si>
  <si>
    <t>梁浩</t>
  </si>
  <si>
    <t>付遥</t>
  </si>
  <si>
    <t>王梁平</t>
  </si>
  <si>
    <t>邓百川</t>
  </si>
  <si>
    <t>袁震</t>
  </si>
  <si>
    <t>林彦甫</t>
  </si>
  <si>
    <t>17.0</t>
  </si>
  <si>
    <t>19.0</t>
  </si>
  <si>
    <t>努尔包利·赛克塔依</t>
  </si>
  <si>
    <t>张富秋</t>
  </si>
  <si>
    <t>潘笑天</t>
  </si>
  <si>
    <t>刘金鑫</t>
  </si>
  <si>
    <t>赵雨扬</t>
  </si>
  <si>
    <t>土木2021-04班</t>
  </si>
  <si>
    <t>47.0</t>
  </si>
  <si>
    <t>丁春晖</t>
  </si>
  <si>
    <t>闫元钊</t>
  </si>
  <si>
    <t>杨锦鸿</t>
  </si>
  <si>
    <t>邹啟飞</t>
  </si>
  <si>
    <t>孙子宁</t>
  </si>
  <si>
    <t>董典典</t>
  </si>
  <si>
    <t>邢一达</t>
  </si>
  <si>
    <t>谢一豪</t>
  </si>
  <si>
    <t>熊宇哲</t>
  </si>
  <si>
    <t>刘建吾</t>
  </si>
  <si>
    <t>姜彤寰</t>
  </si>
  <si>
    <t>任铭扬</t>
  </si>
  <si>
    <t>柏明伟</t>
  </si>
  <si>
    <t>秦增鑫</t>
  </si>
  <si>
    <t>叶满</t>
  </si>
  <si>
    <t>曾爽</t>
  </si>
  <si>
    <t>唐兴伟</t>
  </si>
  <si>
    <t>徐槿</t>
  </si>
  <si>
    <t>邓桦杨</t>
  </si>
  <si>
    <t>王陈博宇</t>
  </si>
  <si>
    <t>潘科灼</t>
  </si>
  <si>
    <t>邹远</t>
  </si>
  <si>
    <t>安克尔·艾西丁</t>
  </si>
  <si>
    <t>岳杨俊宇</t>
  </si>
  <si>
    <t>张晨阳</t>
  </si>
  <si>
    <t>许德恒</t>
  </si>
  <si>
    <t>土木2021-05班</t>
  </si>
  <si>
    <t>汤琳</t>
  </si>
  <si>
    <t>刘万峰</t>
  </si>
  <si>
    <t>张启雷</t>
  </si>
  <si>
    <t>何俊辉</t>
  </si>
  <si>
    <t>董繁奥</t>
  </si>
  <si>
    <t>刘婷婷</t>
  </si>
  <si>
    <t>侯博涵</t>
  </si>
  <si>
    <t>王昂</t>
  </si>
  <si>
    <t>崔真洙</t>
  </si>
  <si>
    <t>黄显扬</t>
  </si>
  <si>
    <t>张慈航</t>
  </si>
  <si>
    <t>高靖奇</t>
  </si>
  <si>
    <t>杨文博</t>
  </si>
  <si>
    <t>杨洋</t>
  </si>
  <si>
    <t>王鑫宇</t>
  </si>
  <si>
    <t>程佳锐</t>
  </si>
  <si>
    <t>冯锦鹏</t>
  </si>
  <si>
    <t>黄子怡</t>
  </si>
  <si>
    <t>邹家智</t>
  </si>
  <si>
    <t>牛琅懿</t>
  </si>
  <si>
    <t>吴鳌</t>
  </si>
  <si>
    <t>关闳予</t>
  </si>
  <si>
    <t>蔡林峰</t>
  </si>
  <si>
    <t>陈振国</t>
  </si>
  <si>
    <t>土木2021-06班</t>
  </si>
  <si>
    <t>高庆龙</t>
  </si>
  <si>
    <t>刘其薇</t>
  </si>
  <si>
    <t>王可</t>
  </si>
  <si>
    <t>黄宇波</t>
  </si>
  <si>
    <t>李逾航</t>
  </si>
  <si>
    <t>吴晋顺</t>
  </si>
  <si>
    <t>王泽森</t>
  </si>
  <si>
    <t>吕宸</t>
  </si>
  <si>
    <t>赵廷峰</t>
  </si>
  <si>
    <t>于博涵</t>
  </si>
  <si>
    <t>李航</t>
  </si>
  <si>
    <t>张洛禹</t>
  </si>
  <si>
    <t>魏阳</t>
  </si>
  <si>
    <t>于洋</t>
  </si>
  <si>
    <t>娄文韬</t>
  </si>
  <si>
    <t>申洲</t>
  </si>
  <si>
    <t>赖鑫</t>
  </si>
  <si>
    <t>陈熠鸿</t>
  </si>
  <si>
    <t>潘文俊</t>
  </si>
  <si>
    <t>陈思远</t>
  </si>
  <si>
    <t>李佩锦</t>
  </si>
  <si>
    <t>蔡宸</t>
  </si>
  <si>
    <t>唐雨阳</t>
  </si>
  <si>
    <t>李金</t>
  </si>
  <si>
    <t>李茂田</t>
  </si>
  <si>
    <t>周曦贤</t>
  </si>
  <si>
    <t>土木2021-07班</t>
  </si>
  <si>
    <t>李佳音</t>
  </si>
  <si>
    <t>马鑫怡</t>
  </si>
  <si>
    <t>48.0</t>
  </si>
  <si>
    <t>吴进昌</t>
  </si>
  <si>
    <t>李宜远</t>
  </si>
  <si>
    <t>刘仕伟</t>
  </si>
  <si>
    <t>李鹏成</t>
  </si>
  <si>
    <t>李梁坤</t>
  </si>
  <si>
    <t>文昊</t>
  </si>
  <si>
    <t>郑基</t>
  </si>
  <si>
    <t>孙淼</t>
  </si>
  <si>
    <t>26.0</t>
  </si>
  <si>
    <t>肖潇</t>
  </si>
  <si>
    <t>粟帆</t>
  </si>
  <si>
    <t>彭铎</t>
  </si>
  <si>
    <t>80.0</t>
  </si>
  <si>
    <t>熊晨曦</t>
  </si>
  <si>
    <t>孔德腾</t>
  </si>
  <si>
    <t>孙博扬</t>
  </si>
  <si>
    <t>卫昺尧</t>
  </si>
  <si>
    <t>邓宇阳</t>
  </si>
  <si>
    <t>樊启诚</t>
  </si>
  <si>
    <t>汪英杰</t>
  </si>
  <si>
    <t>银俊宇</t>
  </si>
  <si>
    <t>龚锦涛</t>
  </si>
  <si>
    <t>周麟欣</t>
  </si>
  <si>
    <t>龚弋瀚</t>
  </si>
  <si>
    <t>廖顺宇</t>
  </si>
  <si>
    <t>吴昊</t>
  </si>
  <si>
    <t>邹飞宇</t>
  </si>
  <si>
    <t>周骁</t>
  </si>
  <si>
    <t>土木2021-08班</t>
  </si>
  <si>
    <t>张振尧</t>
  </si>
  <si>
    <t>李长霖</t>
  </si>
  <si>
    <t>64.0</t>
  </si>
  <si>
    <t>安满德</t>
  </si>
  <si>
    <t>马宇扬</t>
  </si>
  <si>
    <t>高锴</t>
  </si>
  <si>
    <t>黄秦海</t>
  </si>
  <si>
    <t>李泽玉</t>
  </si>
  <si>
    <t>马超龙</t>
  </si>
  <si>
    <t>王子乾</t>
  </si>
  <si>
    <t>商家赫</t>
  </si>
  <si>
    <t>马杰成</t>
  </si>
  <si>
    <t>李曦</t>
  </si>
  <si>
    <t>马靖然</t>
  </si>
  <si>
    <t>危忠文</t>
  </si>
  <si>
    <t>戴璞景</t>
  </si>
  <si>
    <t>张家兴</t>
  </si>
  <si>
    <t>董跃</t>
  </si>
  <si>
    <t>32.0</t>
  </si>
  <si>
    <t>刘启锐</t>
  </si>
  <si>
    <t>何昭君</t>
  </si>
  <si>
    <t>陈辛杰</t>
  </si>
  <si>
    <t>李卿傲</t>
  </si>
  <si>
    <t>李俊秋</t>
  </si>
  <si>
    <t>邱高爽</t>
  </si>
  <si>
    <t>徐玮彬</t>
  </si>
  <si>
    <t>赵中楷</t>
  </si>
  <si>
    <t>李旭航</t>
  </si>
  <si>
    <t>邓萌</t>
  </si>
  <si>
    <t>束炜钰</t>
  </si>
  <si>
    <t>土木2021-09班</t>
  </si>
  <si>
    <t>胡玉</t>
  </si>
  <si>
    <t>赵蓉蓉</t>
  </si>
  <si>
    <t>龙海君</t>
  </si>
  <si>
    <t>黄双平</t>
  </si>
  <si>
    <t>张天宇</t>
  </si>
  <si>
    <t>向光春</t>
  </si>
  <si>
    <t>邢殿洋</t>
  </si>
  <si>
    <t>行晓峰</t>
  </si>
  <si>
    <t>曾柯翔</t>
  </si>
  <si>
    <t>李馨宇</t>
  </si>
  <si>
    <t>王子恒</t>
  </si>
  <si>
    <t>阳哲瀚</t>
  </si>
  <si>
    <t>桂炀茗</t>
  </si>
  <si>
    <t>许镗坤</t>
  </si>
  <si>
    <t>李博文</t>
  </si>
  <si>
    <t>彭嘉阳</t>
  </si>
  <si>
    <t>刘沛奇</t>
  </si>
  <si>
    <t>刘俊峰</t>
  </si>
  <si>
    <t>62.0</t>
  </si>
  <si>
    <t>杨智强</t>
  </si>
  <si>
    <t>冉航</t>
  </si>
  <si>
    <t>杨泽鹏</t>
  </si>
  <si>
    <t>24.0</t>
  </si>
  <si>
    <t>向跃</t>
  </si>
  <si>
    <t>谢芯茹</t>
  </si>
  <si>
    <t>38.0</t>
  </si>
  <si>
    <t>唐伟杰</t>
  </si>
  <si>
    <t>崔哲睿</t>
  </si>
  <si>
    <t>李杰</t>
  </si>
  <si>
    <t>庄子骏</t>
  </si>
  <si>
    <t>苏扬帆</t>
  </si>
  <si>
    <t>彭建新</t>
  </si>
  <si>
    <t>土木2021-10班</t>
  </si>
  <si>
    <t>代玉龙</t>
  </si>
  <si>
    <t>34.0</t>
  </si>
  <si>
    <t>赵阳</t>
  </si>
  <si>
    <t>李宗健</t>
  </si>
  <si>
    <t>陈国鑫</t>
  </si>
  <si>
    <t>赵威</t>
  </si>
  <si>
    <t>宋柏硕</t>
  </si>
  <si>
    <t>王骜</t>
  </si>
  <si>
    <t>王韶槐</t>
  </si>
  <si>
    <t>陈宇萱</t>
  </si>
  <si>
    <t>柏鑫</t>
  </si>
  <si>
    <t>27.0</t>
  </si>
  <si>
    <t>李启睿</t>
  </si>
  <si>
    <t>魏天宇</t>
  </si>
  <si>
    <t>宫福兴</t>
  </si>
  <si>
    <t>张桢</t>
  </si>
  <si>
    <t>张邦烽</t>
  </si>
  <si>
    <t>许文翔</t>
  </si>
  <si>
    <t>吴云飞</t>
  </si>
  <si>
    <t>陈乙云</t>
  </si>
  <si>
    <t>刘文鑫</t>
  </si>
  <si>
    <t>徐培</t>
  </si>
  <si>
    <t>周一凡</t>
  </si>
  <si>
    <t>严睿庭</t>
  </si>
  <si>
    <t>于德顺</t>
  </si>
  <si>
    <t>杨威</t>
  </si>
  <si>
    <t>蒋理</t>
  </si>
  <si>
    <t>冯乾萱</t>
  </si>
  <si>
    <t>陶杰</t>
  </si>
  <si>
    <t>土木2021-11班</t>
  </si>
  <si>
    <t>苟欣茹</t>
  </si>
  <si>
    <t>30.0</t>
  </si>
  <si>
    <t>岳文博</t>
  </si>
  <si>
    <t>刘雪雁</t>
  </si>
  <si>
    <t>周天睿</t>
  </si>
  <si>
    <t>郭加慧</t>
  </si>
  <si>
    <t>习仕豪</t>
  </si>
  <si>
    <t>郭亮</t>
  </si>
  <si>
    <t>晁晨杰</t>
  </si>
  <si>
    <t>黄振宇</t>
  </si>
  <si>
    <t>28.0</t>
  </si>
  <si>
    <t>陈梓芃</t>
  </si>
  <si>
    <t>刘子健</t>
  </si>
  <si>
    <t>刘贺方</t>
  </si>
  <si>
    <t>罗来艺</t>
  </si>
  <si>
    <t>杨怀智</t>
  </si>
  <si>
    <t>赖明煜</t>
  </si>
  <si>
    <t>杨研超</t>
  </si>
  <si>
    <t>周骥</t>
  </si>
  <si>
    <t>高盛飞</t>
  </si>
  <si>
    <t>李尹棉</t>
  </si>
  <si>
    <t>李哲祥</t>
  </si>
  <si>
    <t>胡冰</t>
  </si>
  <si>
    <t>李昆骏</t>
  </si>
  <si>
    <t>朱迪</t>
  </si>
  <si>
    <t>王大伟</t>
  </si>
  <si>
    <t>戴辰雨</t>
  </si>
  <si>
    <t>马文豪</t>
  </si>
  <si>
    <t>土木2021-12班</t>
  </si>
  <si>
    <t>张书玮</t>
  </si>
  <si>
    <t>孙子乔</t>
  </si>
  <si>
    <t>梁涛</t>
  </si>
  <si>
    <t>林子艺</t>
  </si>
  <si>
    <t>王梓渝</t>
  </si>
  <si>
    <t>王朋卿</t>
  </si>
  <si>
    <t>刘浩阳</t>
  </si>
  <si>
    <t>杨柳桐</t>
  </si>
  <si>
    <t>张茗哲</t>
  </si>
  <si>
    <t>李双双</t>
  </si>
  <si>
    <t>杨翔丞</t>
  </si>
  <si>
    <t>彭凯</t>
  </si>
  <si>
    <t>韩硕</t>
  </si>
  <si>
    <t>李德军</t>
  </si>
  <si>
    <t>张宇枭</t>
  </si>
  <si>
    <t>薛毅</t>
  </si>
  <si>
    <t>孙博豪</t>
  </si>
  <si>
    <t>王堂瑞</t>
  </si>
  <si>
    <t>范帝生</t>
  </si>
  <si>
    <t>蒲志文</t>
  </si>
  <si>
    <t>罗钦扬</t>
  </si>
  <si>
    <t>赵玉宽</t>
  </si>
  <si>
    <t>梁洪嘉</t>
  </si>
  <si>
    <t>张培君</t>
  </si>
  <si>
    <t>郭余田</t>
  </si>
  <si>
    <t>傅青云</t>
  </si>
  <si>
    <t>黄国益</t>
  </si>
  <si>
    <t>钱硕</t>
  </si>
  <si>
    <t>土木2021-13班</t>
  </si>
  <si>
    <t>张璐</t>
  </si>
  <si>
    <t>张伟健</t>
  </si>
  <si>
    <t>龚卓文</t>
  </si>
  <si>
    <t>王朝敏</t>
  </si>
  <si>
    <t>陈仕骞</t>
  </si>
  <si>
    <t>黄浩</t>
  </si>
  <si>
    <t>张金权</t>
  </si>
  <si>
    <t>李明舸</t>
  </si>
  <si>
    <t>万健雄</t>
  </si>
  <si>
    <t>黄鑫榆</t>
  </si>
  <si>
    <t>桂照为</t>
  </si>
  <si>
    <t>余廷翰</t>
  </si>
  <si>
    <t>武泽光</t>
  </si>
  <si>
    <t>王棫田</t>
  </si>
  <si>
    <t>袁渊</t>
  </si>
  <si>
    <t>李卓远</t>
  </si>
  <si>
    <t>杨正</t>
  </si>
  <si>
    <t>陈韵翰</t>
  </si>
  <si>
    <t>兰潇</t>
  </si>
  <si>
    <t>张恒硕</t>
  </si>
  <si>
    <t>何道旭</t>
  </si>
  <si>
    <t>周凯奇</t>
  </si>
  <si>
    <t>高芷筱</t>
  </si>
  <si>
    <t>加永美朗</t>
  </si>
  <si>
    <t>余林峰</t>
  </si>
  <si>
    <t>伍志强</t>
  </si>
  <si>
    <t>李一峰</t>
  </si>
  <si>
    <t>土木2021-14班</t>
  </si>
  <si>
    <t>向艾</t>
  </si>
  <si>
    <t>李怡彤</t>
  </si>
  <si>
    <t>黄诚</t>
  </si>
  <si>
    <t>陈宇健</t>
  </si>
  <si>
    <t>王潇北</t>
  </si>
  <si>
    <t>范少坤</t>
  </si>
  <si>
    <t>王轩</t>
  </si>
  <si>
    <t>张博川</t>
  </si>
  <si>
    <t>李旺</t>
  </si>
  <si>
    <t>33.0</t>
  </si>
  <si>
    <t>曹沛尧</t>
  </si>
  <si>
    <t>吕一品</t>
  </si>
  <si>
    <t>刘江莉</t>
  </si>
  <si>
    <t>曾祥伟</t>
  </si>
  <si>
    <t>张昊</t>
  </si>
  <si>
    <t>王子诺</t>
  </si>
  <si>
    <t>李若辰</t>
  </si>
  <si>
    <t>贾彧玮</t>
  </si>
  <si>
    <t>刘棚荣</t>
  </si>
  <si>
    <t>刘羽航</t>
  </si>
  <si>
    <t>朱家烨</t>
  </si>
  <si>
    <t>黄冠豪</t>
  </si>
  <si>
    <t>黄宇翔</t>
  </si>
  <si>
    <t>邹任之</t>
  </si>
  <si>
    <t>冉露</t>
  </si>
  <si>
    <t>噶桑扎西</t>
  </si>
  <si>
    <t>蒋法</t>
  </si>
  <si>
    <t>邵俊棋</t>
  </si>
  <si>
    <t>王锐渝</t>
  </si>
  <si>
    <t>叶浩宇</t>
  </si>
  <si>
    <t>土木2021-15班</t>
  </si>
  <si>
    <t>舒航</t>
  </si>
  <si>
    <t>曾煜博</t>
  </si>
  <si>
    <t>黄苧</t>
  </si>
  <si>
    <t>刘昝沁杰</t>
  </si>
  <si>
    <t>秦晓孚</t>
  </si>
  <si>
    <t>姜恒</t>
  </si>
  <si>
    <t>夏泽正</t>
  </si>
  <si>
    <t>张阳</t>
  </si>
  <si>
    <t>蒋天予</t>
  </si>
  <si>
    <t>王皓</t>
  </si>
  <si>
    <t>刘飞扬</t>
  </si>
  <si>
    <t>孙晓峰</t>
  </si>
  <si>
    <t>穆铭宇</t>
  </si>
  <si>
    <t>杨博鑫</t>
  </si>
  <si>
    <t>陈治军</t>
  </si>
  <si>
    <t>赵翰林</t>
  </si>
  <si>
    <t>曾城</t>
  </si>
  <si>
    <t>刘昆昊</t>
  </si>
  <si>
    <t>张纹浩</t>
  </si>
  <si>
    <t>赵恩豪</t>
  </si>
  <si>
    <t>廖文杰</t>
  </si>
  <si>
    <t>肖岚芝</t>
  </si>
  <si>
    <t>陈昕</t>
  </si>
  <si>
    <t>李忠达</t>
  </si>
  <si>
    <t>陈文涵</t>
  </si>
  <si>
    <t>李文俊</t>
  </si>
  <si>
    <t>土木2021-16班</t>
  </si>
  <si>
    <t>叶绍棠</t>
  </si>
  <si>
    <t>张增涵</t>
  </si>
  <si>
    <t>35.0</t>
  </si>
  <si>
    <t>谢枫琪</t>
  </si>
  <si>
    <t>唐启哲</t>
  </si>
  <si>
    <t>龚拉远</t>
  </si>
  <si>
    <t>郝文翔</t>
  </si>
  <si>
    <t>46.0</t>
  </si>
  <si>
    <t>高一鸣</t>
  </si>
  <si>
    <t>马士博</t>
  </si>
  <si>
    <t>胡哲炜</t>
  </si>
  <si>
    <t>曾超</t>
  </si>
  <si>
    <t>张博闻</t>
  </si>
  <si>
    <t>周浩洋</t>
  </si>
  <si>
    <t>孙玮琪</t>
  </si>
  <si>
    <t>43.0</t>
  </si>
  <si>
    <t>沈炳华</t>
  </si>
  <si>
    <t>王瑞晨</t>
  </si>
  <si>
    <t>张程赫</t>
  </si>
  <si>
    <t>冯永杰</t>
  </si>
  <si>
    <t>姜锦城</t>
  </si>
  <si>
    <t>孙建富</t>
  </si>
  <si>
    <t>范俊松</t>
  </si>
  <si>
    <t>李俊杰</t>
  </si>
  <si>
    <t>杨孟燃</t>
  </si>
  <si>
    <t>王子睿</t>
  </si>
  <si>
    <t>37.0</t>
  </si>
  <si>
    <t>李江琴</t>
  </si>
  <si>
    <t>邓玉奇</t>
  </si>
  <si>
    <t>邓龙垚</t>
  </si>
  <si>
    <t>王翀</t>
  </si>
  <si>
    <t>刘亿辉</t>
  </si>
  <si>
    <t>潘梦阳</t>
  </si>
  <si>
    <t>土木2021-17班</t>
  </si>
  <si>
    <t>王司恺</t>
  </si>
  <si>
    <t>包福凌</t>
  </si>
  <si>
    <t>甘建康</t>
  </si>
  <si>
    <t>石鸿给</t>
  </si>
  <si>
    <t>徐金城</t>
  </si>
  <si>
    <t>张润鑫</t>
  </si>
  <si>
    <t>卢煜隆</t>
  </si>
  <si>
    <t>杜一鸣</t>
  </si>
  <si>
    <t>王志鑫</t>
  </si>
  <si>
    <t>王逸飞</t>
  </si>
  <si>
    <t>廖泽耀</t>
  </si>
  <si>
    <t>邢琢成</t>
  </si>
  <si>
    <t>张珏</t>
  </si>
  <si>
    <t>姜雯莲</t>
  </si>
  <si>
    <t>姜嘉骏</t>
  </si>
  <si>
    <t>刘金明</t>
  </si>
  <si>
    <t>常俊鹏</t>
  </si>
  <si>
    <t>兰旭</t>
  </si>
  <si>
    <t>王泓棱</t>
  </si>
  <si>
    <t>屈凯夫</t>
  </si>
  <si>
    <t>刘宇韬</t>
  </si>
  <si>
    <t>李书誉</t>
  </si>
  <si>
    <t>彭蜂麟</t>
  </si>
  <si>
    <t>杨童婷</t>
  </si>
  <si>
    <t>况保源</t>
  </si>
  <si>
    <t>邱奥然</t>
  </si>
  <si>
    <t>黄圆钦</t>
  </si>
  <si>
    <t>刘源</t>
  </si>
  <si>
    <t>董鑫培</t>
  </si>
  <si>
    <t>土木2021-18班</t>
  </si>
  <si>
    <t>康程皓</t>
  </si>
  <si>
    <t>兰皓</t>
  </si>
  <si>
    <t>宋洋先</t>
  </si>
  <si>
    <t>邹嘉毅</t>
  </si>
  <si>
    <t>陈泉胜</t>
  </si>
  <si>
    <t>王若涵</t>
  </si>
  <si>
    <t>曹飞宇</t>
  </si>
  <si>
    <t>张峻宁</t>
  </si>
  <si>
    <t>孙岳恒</t>
  </si>
  <si>
    <t>王欣异</t>
  </si>
  <si>
    <t>陶跃东</t>
  </si>
  <si>
    <t>应文睿</t>
  </si>
  <si>
    <t>冯俊国</t>
  </si>
  <si>
    <t>马有龙</t>
  </si>
  <si>
    <t>师亚琼</t>
  </si>
  <si>
    <t>孙瑜</t>
  </si>
  <si>
    <t>王渊正</t>
  </si>
  <si>
    <t>黄翊飏</t>
  </si>
  <si>
    <t>何浩绮</t>
  </si>
  <si>
    <t>任芸良</t>
  </si>
  <si>
    <t>彭洋</t>
  </si>
  <si>
    <t>戴松芸</t>
  </si>
  <si>
    <t>谢东廷</t>
  </si>
  <si>
    <t>纪箬萱</t>
  </si>
  <si>
    <t>龚思齐</t>
  </si>
  <si>
    <t>解泽鹏</t>
  </si>
  <si>
    <t>雷锐彬</t>
  </si>
  <si>
    <t>罗荣</t>
  </si>
  <si>
    <t>孟安</t>
  </si>
  <si>
    <t>土木2021-19班</t>
  </si>
  <si>
    <t>马亚鹏</t>
  </si>
  <si>
    <t>安望龙</t>
  </si>
  <si>
    <t>冼坤</t>
  </si>
  <si>
    <t>宋杰</t>
  </si>
  <si>
    <t>杨恩琪</t>
  </si>
  <si>
    <t>果宇辰</t>
  </si>
  <si>
    <t>习丹阳</t>
  </si>
  <si>
    <t>苏坤阳</t>
  </si>
  <si>
    <t>王博鑫</t>
  </si>
  <si>
    <t>陈柏钱</t>
  </si>
  <si>
    <t>曹家栋</t>
  </si>
  <si>
    <t>孙健</t>
  </si>
  <si>
    <t>闵智文</t>
  </si>
  <si>
    <t>朱晓宇</t>
  </si>
  <si>
    <t>王晓旭</t>
  </si>
  <si>
    <t>朱叶宇</t>
  </si>
  <si>
    <t>葛青峰</t>
  </si>
  <si>
    <t>傅朝阳</t>
  </si>
  <si>
    <t>张铁砚</t>
  </si>
  <si>
    <t>李昱辰</t>
  </si>
  <si>
    <t>董家霖</t>
  </si>
  <si>
    <t>郑春</t>
  </si>
  <si>
    <t>张百棋</t>
  </si>
  <si>
    <t>宗吉</t>
  </si>
  <si>
    <t>仇志洁</t>
  </si>
  <si>
    <t>虞勇</t>
  </si>
  <si>
    <t>陈帅</t>
  </si>
  <si>
    <t>龚仲灿</t>
  </si>
  <si>
    <t>伍积毅</t>
  </si>
  <si>
    <t>土木2021-20班</t>
  </si>
  <si>
    <t>史家鑫</t>
  </si>
  <si>
    <t>赵骏腾</t>
  </si>
  <si>
    <t>黎耀文</t>
  </si>
  <si>
    <t>张子文</t>
  </si>
  <si>
    <t>刘晓萌</t>
  </si>
  <si>
    <t>张子亿</t>
  </si>
  <si>
    <t>楚峰伟</t>
  </si>
  <si>
    <t>侯登辉</t>
  </si>
  <si>
    <t>韩知伦</t>
  </si>
  <si>
    <t>李泽成</t>
  </si>
  <si>
    <t>李朝晖</t>
  </si>
  <si>
    <t>沈春旭</t>
  </si>
  <si>
    <t>熊铭杰</t>
  </si>
  <si>
    <t>李超</t>
  </si>
  <si>
    <t>刘皓月</t>
  </si>
  <si>
    <t>江广健</t>
  </si>
  <si>
    <t>王孟宇</t>
  </si>
  <si>
    <t>谢俊豪</t>
  </si>
  <si>
    <t>曾天意</t>
  </si>
  <si>
    <t>付皓文</t>
  </si>
  <si>
    <t>卢昱朗</t>
  </si>
  <si>
    <t>何欣蔚</t>
  </si>
  <si>
    <t>吴昊宸</t>
  </si>
  <si>
    <t>陈林锋</t>
  </si>
  <si>
    <t>詹怡菲</t>
  </si>
  <si>
    <t>黄赵涛</t>
  </si>
  <si>
    <t>罗旭东</t>
  </si>
  <si>
    <t>翁科栋</t>
  </si>
  <si>
    <t>罗浩</t>
  </si>
  <si>
    <t>美育学分</t>
  </si>
  <si>
    <t>劳育学分</t>
  </si>
  <si>
    <t>黄思鸿</t>
  </si>
  <si>
    <t>土木茅班</t>
  </si>
  <si>
    <t>王祖浩</t>
  </si>
  <si>
    <t>慕欣航</t>
  </si>
  <si>
    <t>康凯</t>
  </si>
  <si>
    <t>张文豪</t>
  </si>
  <si>
    <t>李慕涵</t>
  </si>
  <si>
    <t>刘金博</t>
  </si>
  <si>
    <t>左仕垚</t>
  </si>
  <si>
    <t>邓涛</t>
  </si>
  <si>
    <t>陈凯文</t>
  </si>
  <si>
    <t>张建</t>
  </si>
  <si>
    <t>陈俞存</t>
  </si>
  <si>
    <t>高星元</t>
  </si>
  <si>
    <t>汪伦</t>
  </si>
  <si>
    <t>李俊岐</t>
  </si>
  <si>
    <t>展睿</t>
  </si>
  <si>
    <t>李宇浩</t>
  </si>
  <si>
    <t>杨丰宇</t>
  </si>
  <si>
    <t>张庆海</t>
  </si>
  <si>
    <t>徐捷</t>
  </si>
  <si>
    <t>陈佳坤</t>
  </si>
  <si>
    <t>陈泓任</t>
  </si>
  <si>
    <t>章珩</t>
  </si>
  <si>
    <t>钟佩莹</t>
  </si>
  <si>
    <t>张文月</t>
  </si>
  <si>
    <t>吕笑晴</t>
  </si>
  <si>
    <t>程江涛</t>
  </si>
  <si>
    <t>孔伊诺</t>
  </si>
  <si>
    <t>赵张懿申</t>
  </si>
  <si>
    <t>田树林</t>
  </si>
  <si>
    <t>曾奕恒</t>
  </si>
  <si>
    <t>铁道2021-01班</t>
  </si>
  <si>
    <t>许杰</t>
  </si>
  <si>
    <t>吴雪真</t>
  </si>
  <si>
    <t>魏奇亮</t>
  </si>
  <si>
    <t>徐世安</t>
  </si>
  <si>
    <t>卫孟龙</t>
  </si>
  <si>
    <t>马浩然</t>
  </si>
  <si>
    <t>宫晨</t>
  </si>
  <si>
    <t>孔维浩</t>
  </si>
  <si>
    <t>董睿</t>
  </si>
  <si>
    <t>赵子强</t>
  </si>
  <si>
    <t>张延</t>
  </si>
  <si>
    <t>曹润</t>
  </si>
  <si>
    <t>蒋易</t>
  </si>
  <si>
    <t>郑富玮</t>
  </si>
  <si>
    <t>祁子轩</t>
  </si>
  <si>
    <t>林飞宇</t>
  </si>
  <si>
    <t>高钰</t>
  </si>
  <si>
    <t>陈忆鹏</t>
  </si>
  <si>
    <t>燕翼峰</t>
  </si>
  <si>
    <t>卢莹</t>
  </si>
  <si>
    <t>唐承成</t>
  </si>
  <si>
    <t>刘亚琪</t>
  </si>
  <si>
    <t>旺扎罗布</t>
  </si>
  <si>
    <t>丁浩哲</t>
  </si>
  <si>
    <t>阿拉法特·巴图</t>
  </si>
  <si>
    <t>李柠邑</t>
  </si>
  <si>
    <t>程溪泉</t>
  </si>
  <si>
    <t>刘鸿</t>
  </si>
  <si>
    <t>何锐</t>
  </si>
  <si>
    <t>陈嘉祥</t>
  </si>
  <si>
    <t>铁道2021-02班</t>
  </si>
  <si>
    <t>楚晓嵘</t>
  </si>
  <si>
    <t>王博</t>
  </si>
  <si>
    <t>姚培鑫</t>
  </si>
  <si>
    <t>邵佳博</t>
  </si>
  <si>
    <t>张婧璇</t>
  </si>
  <si>
    <t>司贯维</t>
  </si>
  <si>
    <t>齐昱</t>
  </si>
  <si>
    <t>77.0</t>
  </si>
  <si>
    <t>王佳硕</t>
  </si>
  <si>
    <t>袁梓宁</t>
  </si>
  <si>
    <t>张何鹏</t>
  </si>
  <si>
    <t>刘忠政</t>
  </si>
  <si>
    <t>王晨东</t>
  </si>
  <si>
    <t>周裕凯</t>
  </si>
  <si>
    <t>耿浩楠</t>
  </si>
  <si>
    <t>张宇坤</t>
  </si>
  <si>
    <t>宋欣雨</t>
  </si>
  <si>
    <t>蒋珂立</t>
  </si>
  <si>
    <t>柳顺</t>
  </si>
  <si>
    <t>金驰霖</t>
  </si>
  <si>
    <t>周文渊</t>
  </si>
  <si>
    <t>索朗平措</t>
  </si>
  <si>
    <t>周子昕</t>
  </si>
  <si>
    <t>张文静</t>
  </si>
  <si>
    <t>骆建辉</t>
  </si>
  <si>
    <t>71.0</t>
  </si>
  <si>
    <t>刘昊</t>
  </si>
  <si>
    <t>白精炼</t>
  </si>
  <si>
    <t>郑聪颖</t>
  </si>
  <si>
    <t>王嫄媛</t>
  </si>
  <si>
    <t>周浩宇</t>
  </si>
  <si>
    <t xml:space="preserve">道桥2021-01班	</t>
  </si>
  <si>
    <t>常悦</t>
  </si>
  <si>
    <t>魏万芳</t>
  </si>
  <si>
    <t>景继涛</t>
  </si>
  <si>
    <t>胡松</t>
  </si>
  <si>
    <t>罗俊</t>
  </si>
  <si>
    <t>李智强</t>
  </si>
  <si>
    <t>陈俊</t>
  </si>
  <si>
    <t>陆敏丹</t>
  </si>
  <si>
    <t>齐梓明</t>
  </si>
  <si>
    <t>祁笑洋</t>
  </si>
  <si>
    <t>秦冉冉</t>
  </si>
  <si>
    <t>李斯</t>
  </si>
  <si>
    <t>李君琪</t>
  </si>
  <si>
    <t>刘棋峰</t>
  </si>
  <si>
    <t>伍文杰</t>
  </si>
  <si>
    <t>侯天翼</t>
  </si>
  <si>
    <t>李鸿庆</t>
  </si>
  <si>
    <t>张皓健</t>
  </si>
  <si>
    <t>王超</t>
  </si>
  <si>
    <t>黄春祥</t>
  </si>
  <si>
    <t>杨舒尧</t>
  </si>
  <si>
    <t>严珂</t>
  </si>
  <si>
    <t>何思黎</t>
  </si>
  <si>
    <t>泽仁卓嘎</t>
  </si>
  <si>
    <t>李芃达</t>
  </si>
  <si>
    <t>孟杰</t>
  </si>
  <si>
    <t>兰凯博</t>
  </si>
  <si>
    <t>何佳云</t>
  </si>
  <si>
    <t>满俊霖</t>
  </si>
  <si>
    <t>黄正伟</t>
  </si>
  <si>
    <t>徐琪</t>
  </si>
  <si>
    <t xml:space="preserve">道桥2021-02班	</t>
  </si>
  <si>
    <t>王志祺</t>
  </si>
  <si>
    <t>黎雪聪</t>
  </si>
  <si>
    <t>吴定臻</t>
  </si>
  <si>
    <t>蓝梅婧</t>
  </si>
  <si>
    <t>75.0</t>
  </si>
  <si>
    <t>马文毅</t>
  </si>
  <si>
    <t>陈艺文</t>
  </si>
  <si>
    <t>李响</t>
  </si>
  <si>
    <t>李金洋</t>
  </si>
  <si>
    <t>韩宇昂</t>
  </si>
  <si>
    <t>赵淑杰</t>
  </si>
  <si>
    <t>齐红涛</t>
  </si>
  <si>
    <t>易振旺</t>
  </si>
  <si>
    <t>杨涛</t>
  </si>
  <si>
    <t>王诗怡</t>
  </si>
  <si>
    <t>谭金鹏</t>
  </si>
  <si>
    <t>张昕</t>
  </si>
  <si>
    <t>杨昭</t>
  </si>
  <si>
    <t>唐歆雨</t>
  </si>
  <si>
    <t>49.0</t>
  </si>
  <si>
    <t>曹奕衡</t>
  </si>
  <si>
    <t>何智浩</t>
  </si>
  <si>
    <t>杨东升</t>
  </si>
  <si>
    <t>苏一航</t>
  </si>
  <si>
    <t>李晓燕</t>
  </si>
  <si>
    <t>蒲晨暄</t>
  </si>
  <si>
    <t>李久航</t>
  </si>
  <si>
    <t>曹晓华</t>
  </si>
  <si>
    <t>王蔚</t>
  </si>
  <si>
    <t>向恒葵</t>
  </si>
  <si>
    <t>58.0</t>
  </si>
  <si>
    <t>曹正冲</t>
  </si>
  <si>
    <t>29.0</t>
  </si>
  <si>
    <t>田雨涵</t>
  </si>
  <si>
    <t>张锦钰</t>
  </si>
  <si>
    <t>地下2021级-01班</t>
  </si>
  <si>
    <t>罗毅林</t>
  </si>
  <si>
    <t>韦忆莲</t>
  </si>
  <si>
    <t>谈志超</t>
  </si>
  <si>
    <t>龚明乐</t>
  </si>
  <si>
    <t>倪华莹</t>
  </si>
  <si>
    <t>龙朝伟</t>
  </si>
  <si>
    <t>朱继源</t>
  </si>
  <si>
    <t>胡光耀</t>
  </si>
  <si>
    <t>张中秋</t>
  </si>
  <si>
    <t>林治言</t>
  </si>
  <si>
    <t>赵研</t>
  </si>
  <si>
    <t>尚茗轩</t>
  </si>
  <si>
    <t>王皓正</t>
  </si>
  <si>
    <t>谢宗甫</t>
  </si>
  <si>
    <t>刘晨雨</t>
  </si>
  <si>
    <t>刘峰</t>
  </si>
  <si>
    <t>邓子懿</t>
  </si>
  <si>
    <t>53.0</t>
  </si>
  <si>
    <t>卢泓睿</t>
  </si>
  <si>
    <t>赵学平</t>
  </si>
  <si>
    <t>59.0</t>
  </si>
  <si>
    <t>贾驰</t>
  </si>
  <si>
    <t>唐国栋</t>
  </si>
  <si>
    <t>李梦颖</t>
  </si>
  <si>
    <t>温佐杰</t>
  </si>
  <si>
    <t>付航</t>
  </si>
  <si>
    <t>范城琰</t>
  </si>
  <si>
    <t>唐溯垚</t>
  </si>
  <si>
    <t>陈林</t>
  </si>
  <si>
    <t>潘远扬</t>
  </si>
  <si>
    <t>王锦明</t>
  </si>
  <si>
    <t>地下2021级-02班</t>
  </si>
  <si>
    <t>丁云芬</t>
  </si>
  <si>
    <t>孔健宇</t>
  </si>
  <si>
    <t>彭坤</t>
  </si>
  <si>
    <t>宋雨宸</t>
  </si>
  <si>
    <t>郝扬帆</t>
  </si>
  <si>
    <t>魏鹏波</t>
  </si>
  <si>
    <t>王婷婷</t>
  </si>
  <si>
    <t>陈德臻</t>
  </si>
  <si>
    <t>江洁波</t>
  </si>
  <si>
    <t>陶思洋</t>
  </si>
  <si>
    <t>熊天赐</t>
  </si>
  <si>
    <t>郑宇瀚</t>
  </si>
  <si>
    <t>昌紫涵</t>
  </si>
  <si>
    <t>向奕冰</t>
  </si>
  <si>
    <t>吴宝树</t>
  </si>
  <si>
    <t>张群超</t>
  </si>
  <si>
    <t>谢超</t>
  </si>
  <si>
    <t>李鎛雅</t>
  </si>
  <si>
    <t>刘星雨</t>
  </si>
  <si>
    <t>马乐豪</t>
  </si>
  <si>
    <t>代芸凡</t>
  </si>
  <si>
    <t>李瑞玺</t>
  </si>
  <si>
    <t>鲁狂</t>
  </si>
  <si>
    <t>闫志讯</t>
  </si>
  <si>
    <t>荣希</t>
  </si>
  <si>
    <t>文思程</t>
  </si>
  <si>
    <t>田承雨</t>
  </si>
  <si>
    <t>地下2021级-03班</t>
  </si>
  <si>
    <t>周德贵</t>
  </si>
  <si>
    <t>邓依美惠</t>
  </si>
  <si>
    <t>金柯阳</t>
  </si>
  <si>
    <t>夏正辉</t>
  </si>
  <si>
    <t>徐博学</t>
  </si>
  <si>
    <t>曾洋冰</t>
  </si>
  <si>
    <t>宋诗曼</t>
  </si>
  <si>
    <t>钱源</t>
  </si>
  <si>
    <t>张艺鑫</t>
  </si>
  <si>
    <t>阮王奕</t>
  </si>
  <si>
    <t>田志鹏</t>
  </si>
  <si>
    <t>尹一凡</t>
  </si>
  <si>
    <t>周琪翔</t>
  </si>
  <si>
    <t>周英杰</t>
  </si>
  <si>
    <t>潘彦玲</t>
  </si>
  <si>
    <t>漆浩轩</t>
  </si>
  <si>
    <t>王诺瑜</t>
  </si>
  <si>
    <t>孙倩薇</t>
  </si>
  <si>
    <t>吴江</t>
  </si>
  <si>
    <t>杨婧</t>
  </si>
  <si>
    <t>邹宇航</t>
  </si>
  <si>
    <t>代安娜</t>
  </si>
  <si>
    <t>78.0</t>
  </si>
  <si>
    <t>吴一平</t>
  </si>
  <si>
    <t>50.0</t>
  </si>
  <si>
    <t>钟代毅</t>
  </si>
  <si>
    <t>樊浩宇</t>
  </si>
  <si>
    <t>王鹏榉</t>
  </si>
  <si>
    <t>张靖杭</t>
  </si>
  <si>
    <t>王松</t>
  </si>
  <si>
    <t>王占哲</t>
  </si>
  <si>
    <t>地下2021级-04班</t>
  </si>
  <si>
    <t>陈尚景</t>
  </si>
  <si>
    <t>罗倩</t>
  </si>
  <si>
    <t>罗丕泉</t>
  </si>
  <si>
    <t>陈兴亚</t>
  </si>
  <si>
    <t>王志辉</t>
  </si>
  <si>
    <t>辛绪建</t>
  </si>
  <si>
    <t>69.0</t>
  </si>
  <si>
    <t>李枭</t>
  </si>
  <si>
    <t>肖萌</t>
  </si>
  <si>
    <t>张扬</t>
  </si>
  <si>
    <t>吕伟宁</t>
  </si>
  <si>
    <t>郭天林</t>
  </si>
  <si>
    <t>杨开泰</t>
  </si>
  <si>
    <t>林圣杰</t>
  </si>
  <si>
    <t>袁健翔</t>
  </si>
  <si>
    <t>周佳颖</t>
  </si>
  <si>
    <t>邓清华</t>
  </si>
  <si>
    <t>饶一堃</t>
  </si>
  <si>
    <t>龚晓雯</t>
  </si>
  <si>
    <t>梅涛</t>
  </si>
  <si>
    <t>邓宇喆</t>
  </si>
  <si>
    <t>陈名铭</t>
  </si>
  <si>
    <t>钟云鹏</t>
  </si>
  <si>
    <t>陈璐洋</t>
  </si>
  <si>
    <t>罗启航</t>
  </si>
  <si>
    <t>刘升</t>
  </si>
  <si>
    <t>徐轶</t>
  </si>
  <si>
    <t>陈科达</t>
  </si>
  <si>
    <t>冉茂浩</t>
  </si>
  <si>
    <t>任明坤</t>
  </si>
  <si>
    <t>造价2021-01班</t>
  </si>
  <si>
    <t>吴金徽</t>
  </si>
  <si>
    <t>田亚琦</t>
  </si>
  <si>
    <t>陈瑞瑞</t>
  </si>
  <si>
    <t>零黄雪</t>
  </si>
  <si>
    <t>苏心</t>
  </si>
  <si>
    <t>段必睿</t>
  </si>
  <si>
    <t>金郅千</t>
  </si>
  <si>
    <t>刘洋</t>
  </si>
  <si>
    <t>胡子安</t>
  </si>
  <si>
    <t>徐瑞</t>
  </si>
  <si>
    <t>张博</t>
  </si>
  <si>
    <t>陈杰</t>
  </si>
  <si>
    <t>宋珂珂</t>
  </si>
  <si>
    <t>万有</t>
  </si>
  <si>
    <t>许嫒</t>
  </si>
  <si>
    <t>韩佳泰</t>
  </si>
  <si>
    <t>骞骏骁</t>
  </si>
  <si>
    <t>汪博文</t>
  </si>
  <si>
    <t>陈灵枫</t>
  </si>
  <si>
    <t>付纪程</t>
  </si>
  <si>
    <t>李欣珂</t>
  </si>
  <si>
    <t>胡婧媛</t>
  </si>
  <si>
    <t>31.0</t>
  </si>
  <si>
    <t>刘樾</t>
  </si>
  <si>
    <t>李成召</t>
  </si>
  <si>
    <t>王汪洋</t>
  </si>
  <si>
    <t>刘怡</t>
  </si>
  <si>
    <t>吴渝</t>
  </si>
  <si>
    <t>陈欣芮</t>
  </si>
  <si>
    <t>周恩德</t>
  </si>
  <si>
    <t>陆兴宇</t>
  </si>
  <si>
    <t>造价2021-02班</t>
  </si>
  <si>
    <t>辜乙勇</t>
  </si>
  <si>
    <t>黄杰</t>
  </si>
  <si>
    <t>李雨阳</t>
  </si>
  <si>
    <t>丁嘉璐</t>
  </si>
  <si>
    <t>52.0</t>
  </si>
  <si>
    <t>代梦琪</t>
  </si>
  <si>
    <t>韩艺</t>
  </si>
  <si>
    <t>陈昊</t>
  </si>
  <si>
    <t>郭嘉乐</t>
  </si>
  <si>
    <t>郑文涵</t>
  </si>
  <si>
    <t>程田</t>
  </si>
  <si>
    <t>李弋</t>
  </si>
  <si>
    <t>刘与时</t>
  </si>
  <si>
    <t>毛晓轶</t>
  </si>
  <si>
    <t>沈雨扬</t>
  </si>
  <si>
    <t>李嫒</t>
  </si>
  <si>
    <t>王辰安</t>
  </si>
  <si>
    <t>冉煜弘</t>
  </si>
  <si>
    <t>赵婉辰</t>
  </si>
  <si>
    <t>廖欣楠</t>
  </si>
  <si>
    <t>王钟雪</t>
  </si>
  <si>
    <t>蒋乙周</t>
  </si>
  <si>
    <t>杨佳颖</t>
  </si>
  <si>
    <t>周保斌</t>
  </si>
  <si>
    <t>韦富翔</t>
  </si>
  <si>
    <t>姜坤</t>
  </si>
  <si>
    <t>钟竺珂</t>
  </si>
  <si>
    <t>张文媛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</si>
</sst>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0"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2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3" fillId="11" borderId="6" applyNumberFormat="0" applyAlignment="0" applyProtection="0">
      <alignment vertical="center"/>
    </xf>
    <xf numFmtId="0" fontId="14" fillId="11" borderId="2" applyNumberFormat="0" applyAlignment="0" applyProtection="0">
      <alignment vertical="center"/>
    </xf>
    <xf numFmtId="0" fontId="15" fillId="12" borderId="7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externalLink" Target="externalLinks/externalLink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C:\Users\28199\Desktop\2021&#32423;&#21152;&#20998;&#27719;&#24635;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土木"/>
      <sheetName val="茅班"/>
      <sheetName val="造价"/>
      <sheetName val="铁道"/>
      <sheetName val="地下"/>
      <sheetName val="道桥"/>
    </sheetNames>
    <sheetDataSet>
      <sheetData sheetId="0" refreshError="1">
        <row r="3">
          <cell r="D3">
            <v>2020110626</v>
          </cell>
          <cell r="E3">
            <v>1.07</v>
          </cell>
        </row>
        <row r="4">
          <cell r="D4">
            <v>2021110321</v>
          </cell>
          <cell r="E4">
            <v>1.67</v>
          </cell>
        </row>
        <row r="5">
          <cell r="D5">
            <v>2021110323</v>
          </cell>
          <cell r="E5">
            <v>0.4</v>
          </cell>
        </row>
        <row r="6">
          <cell r="D6">
            <v>2021110324</v>
          </cell>
          <cell r="E6">
            <v>0.4</v>
          </cell>
        </row>
        <row r="7">
          <cell r="D7">
            <v>2021110328</v>
          </cell>
          <cell r="E7">
            <v>0.77</v>
          </cell>
        </row>
        <row r="8">
          <cell r="D8">
            <v>2021110334</v>
          </cell>
          <cell r="E8">
            <v>0.6</v>
          </cell>
        </row>
        <row r="9">
          <cell r="D9">
            <v>2021110335</v>
          </cell>
          <cell r="E9">
            <v>2.835</v>
          </cell>
        </row>
        <row r="10">
          <cell r="D10">
            <v>2021110338</v>
          </cell>
          <cell r="E10">
            <v>1.44</v>
          </cell>
        </row>
        <row r="11">
          <cell r="D11">
            <v>2021110341</v>
          </cell>
          <cell r="E11">
            <v>1.2</v>
          </cell>
        </row>
        <row r="12">
          <cell r="D12">
            <v>2021110344</v>
          </cell>
          <cell r="E12">
            <v>2.17</v>
          </cell>
        </row>
        <row r="13">
          <cell r="D13">
            <v>2021110345</v>
          </cell>
          <cell r="E13">
            <v>1.2</v>
          </cell>
        </row>
        <row r="14">
          <cell r="D14">
            <v>2021110349</v>
          </cell>
          <cell r="E14">
            <v>2.4</v>
          </cell>
        </row>
        <row r="15">
          <cell r="D15">
            <v>2021110351</v>
          </cell>
          <cell r="E15">
            <v>0.935</v>
          </cell>
        </row>
        <row r="16">
          <cell r="D16">
            <v>2021110376</v>
          </cell>
          <cell r="E16">
            <v>2.135</v>
          </cell>
        </row>
        <row r="17">
          <cell r="D17">
            <v>2021110366</v>
          </cell>
          <cell r="E17">
            <v>0.77</v>
          </cell>
        </row>
        <row r="18">
          <cell r="D18">
            <v>2021110352</v>
          </cell>
          <cell r="E18">
            <v>1.2</v>
          </cell>
        </row>
        <row r="19">
          <cell r="D19">
            <v>2021110359</v>
          </cell>
          <cell r="E19">
            <v>1.44</v>
          </cell>
        </row>
        <row r="20">
          <cell r="D20">
            <v>2021110380</v>
          </cell>
          <cell r="E20">
            <v>1.47</v>
          </cell>
        </row>
        <row r="21">
          <cell r="D21">
            <v>2021110373</v>
          </cell>
          <cell r="E21">
            <v>0.77</v>
          </cell>
        </row>
        <row r="22">
          <cell r="D22">
            <v>2021110381</v>
          </cell>
          <cell r="E22">
            <v>1.816</v>
          </cell>
        </row>
        <row r="23">
          <cell r="D23">
            <v>2021110370</v>
          </cell>
          <cell r="E23">
            <v>0.77</v>
          </cell>
        </row>
        <row r="24">
          <cell r="D24">
            <v>2021110364</v>
          </cell>
          <cell r="E24">
            <v>0</v>
          </cell>
        </row>
        <row r="25">
          <cell r="D25">
            <v>2021110356</v>
          </cell>
          <cell r="E25">
            <v>1.2</v>
          </cell>
        </row>
        <row r="26">
          <cell r="D26">
            <v>2021110392</v>
          </cell>
          <cell r="E26">
            <v>0.6</v>
          </cell>
        </row>
        <row r="27">
          <cell r="D27">
            <v>2021110411</v>
          </cell>
          <cell r="E27">
            <v>0.48</v>
          </cell>
        </row>
        <row r="28">
          <cell r="D28">
            <v>2021110396</v>
          </cell>
          <cell r="E28">
            <v>1.535</v>
          </cell>
        </row>
        <row r="29">
          <cell r="D29">
            <v>2021110406</v>
          </cell>
          <cell r="E29">
            <v>1.175</v>
          </cell>
        </row>
        <row r="30">
          <cell r="D30">
            <v>2021110385</v>
          </cell>
          <cell r="E30">
            <v>2.535</v>
          </cell>
        </row>
        <row r="31">
          <cell r="D31">
            <v>2021110383</v>
          </cell>
          <cell r="E31">
            <v>1.6</v>
          </cell>
        </row>
        <row r="32">
          <cell r="D32">
            <v>2021110386</v>
          </cell>
          <cell r="E32">
            <v>0.24</v>
          </cell>
        </row>
        <row r="33">
          <cell r="D33">
            <v>2021110395</v>
          </cell>
          <cell r="E33">
            <v>0.24</v>
          </cell>
        </row>
        <row r="34">
          <cell r="D34">
            <v>2021110408</v>
          </cell>
          <cell r="E34">
            <v>0.4</v>
          </cell>
        </row>
        <row r="35">
          <cell r="D35">
            <v>2021110400</v>
          </cell>
          <cell r="E35">
            <v>0.24</v>
          </cell>
        </row>
        <row r="36">
          <cell r="D36">
            <v>2021110393</v>
          </cell>
          <cell r="E36">
            <v>0.24</v>
          </cell>
        </row>
        <row r="37">
          <cell r="D37">
            <v>2021110384</v>
          </cell>
          <cell r="E37">
            <v>0.24</v>
          </cell>
        </row>
        <row r="38">
          <cell r="D38">
            <v>2021110441</v>
          </cell>
          <cell r="E38">
            <v>1.235</v>
          </cell>
        </row>
        <row r="39">
          <cell r="D39">
            <v>2021110435</v>
          </cell>
          <cell r="E39">
            <v>3</v>
          </cell>
        </row>
        <row r="40">
          <cell r="D40">
            <v>2021110413</v>
          </cell>
          <cell r="E40">
            <v>1.2</v>
          </cell>
        </row>
        <row r="41">
          <cell r="D41">
            <v>2021110429</v>
          </cell>
          <cell r="E41">
            <v>1.335</v>
          </cell>
        </row>
        <row r="42">
          <cell r="D42">
            <v>2021110424</v>
          </cell>
          <cell r="E42">
            <v>1.07</v>
          </cell>
        </row>
        <row r="43">
          <cell r="D43">
            <v>2021110417</v>
          </cell>
          <cell r="E43">
            <v>0.4</v>
          </cell>
        </row>
        <row r="44">
          <cell r="D44">
            <v>2021110433</v>
          </cell>
          <cell r="E44">
            <v>0.4</v>
          </cell>
        </row>
        <row r="45">
          <cell r="D45">
            <v>2021110434</v>
          </cell>
          <cell r="E45">
            <v>0</v>
          </cell>
        </row>
        <row r="46">
          <cell r="D46">
            <v>2021110427</v>
          </cell>
          <cell r="E46">
            <v>1.17</v>
          </cell>
        </row>
        <row r="47">
          <cell r="D47">
            <v>2021110428</v>
          </cell>
          <cell r="E47">
            <v>0.4</v>
          </cell>
        </row>
        <row r="48">
          <cell r="D48">
            <v>2021110420</v>
          </cell>
          <cell r="E48">
            <v>1.97</v>
          </cell>
        </row>
        <row r="49">
          <cell r="D49">
            <v>2021110444</v>
          </cell>
          <cell r="E49">
            <v>1.816</v>
          </cell>
        </row>
        <row r="50">
          <cell r="D50">
            <v>2021110445</v>
          </cell>
          <cell r="E50">
            <v>0.935</v>
          </cell>
        </row>
        <row r="51">
          <cell r="D51">
            <v>2021110449</v>
          </cell>
          <cell r="E51">
            <v>0.24</v>
          </cell>
        </row>
        <row r="52">
          <cell r="D52">
            <v>2021110457</v>
          </cell>
          <cell r="E52">
            <v>1.2</v>
          </cell>
        </row>
        <row r="53">
          <cell r="D53">
            <v>2021110458</v>
          </cell>
          <cell r="E53">
            <v>0.6</v>
          </cell>
        </row>
        <row r="54">
          <cell r="D54">
            <v>2021110463</v>
          </cell>
          <cell r="E54">
            <v>1.97</v>
          </cell>
        </row>
        <row r="55">
          <cell r="D55">
            <v>2021110465</v>
          </cell>
          <cell r="E55">
            <v>1.47</v>
          </cell>
        </row>
        <row r="56">
          <cell r="D56">
            <v>2021110470</v>
          </cell>
          <cell r="E56">
            <v>0.935</v>
          </cell>
        </row>
        <row r="57">
          <cell r="D57" t="str">
            <v>2021110497</v>
          </cell>
          <cell r="E57">
            <v>0.935</v>
          </cell>
        </row>
        <row r="58">
          <cell r="D58">
            <v>2021110473</v>
          </cell>
          <cell r="E58">
            <v>1.2</v>
          </cell>
        </row>
        <row r="59">
          <cell r="D59">
            <v>2021110476</v>
          </cell>
          <cell r="E59">
            <v>0.92</v>
          </cell>
        </row>
        <row r="60">
          <cell r="D60">
            <v>2021110496</v>
          </cell>
          <cell r="E60">
            <v>1.2</v>
          </cell>
        </row>
        <row r="61">
          <cell r="D61">
            <v>2021110491</v>
          </cell>
          <cell r="E61">
            <v>0</v>
          </cell>
        </row>
        <row r="62">
          <cell r="D62">
            <v>2021110530</v>
          </cell>
          <cell r="E62">
            <v>1.97</v>
          </cell>
        </row>
        <row r="63">
          <cell r="D63">
            <v>2021110504</v>
          </cell>
          <cell r="E63">
            <v>1.85</v>
          </cell>
        </row>
        <row r="64">
          <cell r="D64">
            <v>2021110511</v>
          </cell>
          <cell r="E64">
            <v>0.935</v>
          </cell>
        </row>
        <row r="65">
          <cell r="D65">
            <v>2021110515</v>
          </cell>
          <cell r="E65">
            <v>0.935</v>
          </cell>
        </row>
        <row r="66">
          <cell r="D66">
            <v>2021110523</v>
          </cell>
          <cell r="E66">
            <v>0.77</v>
          </cell>
        </row>
        <row r="67">
          <cell r="D67">
            <v>2021110520</v>
          </cell>
          <cell r="E67">
            <v>0.97</v>
          </cell>
        </row>
        <row r="68">
          <cell r="D68">
            <v>2021110519</v>
          </cell>
          <cell r="E68">
            <v>1.2</v>
          </cell>
        </row>
        <row r="69">
          <cell r="D69">
            <v>2021110503</v>
          </cell>
          <cell r="E69">
            <v>1.2</v>
          </cell>
        </row>
        <row r="70">
          <cell r="D70">
            <v>2021110524</v>
          </cell>
          <cell r="E70">
            <v>1.2</v>
          </cell>
        </row>
        <row r="71">
          <cell r="D71">
            <v>2021110549</v>
          </cell>
          <cell r="E71">
            <v>2.37</v>
          </cell>
        </row>
        <row r="72">
          <cell r="D72">
            <v>2021110534</v>
          </cell>
          <cell r="E72">
            <v>2.595</v>
          </cell>
        </row>
        <row r="73">
          <cell r="D73">
            <v>2021110561</v>
          </cell>
          <cell r="E73">
            <v>1.44</v>
          </cell>
        </row>
        <row r="74">
          <cell r="D74">
            <v>2021110558</v>
          </cell>
          <cell r="E74">
            <v>0.935</v>
          </cell>
        </row>
        <row r="75">
          <cell r="D75">
            <v>2021110542</v>
          </cell>
          <cell r="E75">
            <v>0.77</v>
          </cell>
        </row>
        <row r="76">
          <cell r="D76">
            <v>2021110587</v>
          </cell>
          <cell r="E76" t="str">
            <v>0.075(已改)</v>
          </cell>
        </row>
        <row r="77">
          <cell r="D77">
            <v>2021110588</v>
          </cell>
          <cell r="E77">
            <v>0</v>
          </cell>
        </row>
        <row r="78">
          <cell r="D78">
            <v>2021110572</v>
          </cell>
          <cell r="E78">
            <v>0.77</v>
          </cell>
        </row>
        <row r="79">
          <cell r="D79">
            <v>2021110586</v>
          </cell>
          <cell r="E79">
            <v>2.21</v>
          </cell>
        </row>
        <row r="80">
          <cell r="D80">
            <v>2021110562</v>
          </cell>
          <cell r="E80">
            <v>1.2</v>
          </cell>
        </row>
        <row r="81">
          <cell r="D81">
            <v>2021110590</v>
          </cell>
          <cell r="E81">
            <v>0.77</v>
          </cell>
        </row>
        <row r="82">
          <cell r="D82">
            <v>2021110564</v>
          </cell>
          <cell r="E82">
            <v>0.935</v>
          </cell>
        </row>
        <row r="83">
          <cell r="D83">
            <v>2021110573</v>
          </cell>
          <cell r="E83">
            <v>3</v>
          </cell>
        </row>
        <row r="84">
          <cell r="D84">
            <v>2021110580</v>
          </cell>
          <cell r="E84">
            <v>0.48</v>
          </cell>
        </row>
        <row r="85">
          <cell r="D85">
            <v>2021110574</v>
          </cell>
          <cell r="E85">
            <v>0.48</v>
          </cell>
        </row>
        <row r="86">
          <cell r="D86">
            <v>2021110569</v>
          </cell>
          <cell r="E86">
            <v>0</v>
          </cell>
        </row>
        <row r="87">
          <cell r="D87">
            <v>2021110570</v>
          </cell>
          <cell r="E87">
            <v>0.77</v>
          </cell>
        </row>
        <row r="88">
          <cell r="D88">
            <v>2021110581</v>
          </cell>
          <cell r="E88">
            <v>0.77</v>
          </cell>
        </row>
        <row r="89">
          <cell r="D89">
            <v>2021110601</v>
          </cell>
          <cell r="E89" t="str">
            <v>0.48（已改）</v>
          </cell>
        </row>
        <row r="90">
          <cell r="D90">
            <v>2021110607</v>
          </cell>
          <cell r="E90">
            <v>0.77</v>
          </cell>
        </row>
        <row r="91">
          <cell r="D91">
            <v>2021110604</v>
          </cell>
          <cell r="E91" t="str">
            <v>0.935（已改）</v>
          </cell>
        </row>
        <row r="92">
          <cell r="D92">
            <v>2021110606</v>
          </cell>
          <cell r="E92">
            <v>1.08</v>
          </cell>
        </row>
        <row r="93">
          <cell r="D93">
            <v>2021110600</v>
          </cell>
          <cell r="E93" t="str">
            <v>1.97（已改）</v>
          </cell>
        </row>
        <row r="94">
          <cell r="D94">
            <v>2021110592</v>
          </cell>
          <cell r="E94">
            <v>2.4</v>
          </cell>
        </row>
        <row r="95">
          <cell r="D95">
            <v>2021110618</v>
          </cell>
          <cell r="E95">
            <v>0.77</v>
          </cell>
        </row>
        <row r="96">
          <cell r="D96">
            <v>2021110593</v>
          </cell>
          <cell r="E96" t="str">
            <v>0.935（已改）</v>
          </cell>
        </row>
        <row r="97">
          <cell r="D97">
            <v>2021110613</v>
          </cell>
          <cell r="E97">
            <v>0</v>
          </cell>
        </row>
        <row r="98">
          <cell r="D98">
            <v>2021110616</v>
          </cell>
          <cell r="E98">
            <v>1.2</v>
          </cell>
        </row>
        <row r="99">
          <cell r="D99">
            <v>2021110624</v>
          </cell>
          <cell r="E99">
            <v>0.3</v>
          </cell>
        </row>
        <row r="100">
          <cell r="D100">
            <v>2021110627</v>
          </cell>
          <cell r="E100">
            <v>0.77</v>
          </cell>
        </row>
        <row r="101">
          <cell r="D101">
            <v>2021110628</v>
          </cell>
          <cell r="E101">
            <v>0.77</v>
          </cell>
        </row>
        <row r="102">
          <cell r="D102">
            <v>2021110631</v>
          </cell>
          <cell r="E102">
            <v>3</v>
          </cell>
        </row>
        <row r="103">
          <cell r="D103">
            <v>2021110633</v>
          </cell>
          <cell r="E103">
            <v>0.24</v>
          </cell>
        </row>
        <row r="104">
          <cell r="D104">
            <v>2021110634</v>
          </cell>
          <cell r="E104">
            <v>1.2</v>
          </cell>
        </row>
        <row r="105">
          <cell r="D105">
            <v>2021110635</v>
          </cell>
          <cell r="E105">
            <v>0.77</v>
          </cell>
        </row>
        <row r="106">
          <cell r="D106">
            <v>2021110642</v>
          </cell>
          <cell r="E106">
            <v>0.77</v>
          </cell>
        </row>
        <row r="107">
          <cell r="D107">
            <v>2021110643</v>
          </cell>
          <cell r="E107">
            <v>1.2</v>
          </cell>
        </row>
        <row r="108">
          <cell r="D108">
            <v>2021110647</v>
          </cell>
          <cell r="E108">
            <v>2.135</v>
          </cell>
        </row>
        <row r="109">
          <cell r="D109">
            <v>2021110651</v>
          </cell>
          <cell r="E109">
            <v>0.935</v>
          </cell>
        </row>
        <row r="110">
          <cell r="D110">
            <v>2021110667</v>
          </cell>
          <cell r="E110">
            <v>0.935</v>
          </cell>
        </row>
        <row r="111">
          <cell r="D111">
            <v>2021110655</v>
          </cell>
          <cell r="E111">
            <v>1.27</v>
          </cell>
        </row>
        <row r="112">
          <cell r="D112">
            <v>2021110661</v>
          </cell>
          <cell r="E112" t="str">
            <v>0.94（已改）</v>
          </cell>
        </row>
        <row r="113">
          <cell r="D113">
            <v>2021110677</v>
          </cell>
          <cell r="E113">
            <v>0.935</v>
          </cell>
        </row>
        <row r="114">
          <cell r="D114">
            <v>2021110692</v>
          </cell>
          <cell r="E114">
            <v>1.2</v>
          </cell>
        </row>
        <row r="115">
          <cell r="D115">
            <v>2021110693</v>
          </cell>
          <cell r="E115">
            <v>0.77</v>
          </cell>
        </row>
        <row r="116">
          <cell r="D116">
            <v>2021110696</v>
          </cell>
          <cell r="E116">
            <v>1.97</v>
          </cell>
        </row>
        <row r="117">
          <cell r="D117">
            <v>2021110700</v>
          </cell>
          <cell r="E117">
            <v>0.77</v>
          </cell>
        </row>
        <row r="118">
          <cell r="D118">
            <v>2021110702</v>
          </cell>
          <cell r="E118">
            <v>0.935</v>
          </cell>
        </row>
        <row r="119">
          <cell r="D119">
            <v>2021110703</v>
          </cell>
          <cell r="E119">
            <v>1.2</v>
          </cell>
        </row>
        <row r="120">
          <cell r="D120">
            <v>2021110707</v>
          </cell>
          <cell r="E120">
            <v>1.2</v>
          </cell>
        </row>
        <row r="121">
          <cell r="D121">
            <v>2021110712</v>
          </cell>
          <cell r="E121">
            <v>1.97</v>
          </cell>
        </row>
        <row r="122">
          <cell r="D122">
            <v>2021110713</v>
          </cell>
          <cell r="E122">
            <v>1.44</v>
          </cell>
        </row>
        <row r="123">
          <cell r="D123">
            <v>2021110718</v>
          </cell>
          <cell r="E123">
            <v>0.4</v>
          </cell>
        </row>
        <row r="124">
          <cell r="D124">
            <v>2021110719</v>
          </cell>
          <cell r="E124">
            <v>1.97</v>
          </cell>
        </row>
        <row r="125">
          <cell r="D125">
            <v>2021110722</v>
          </cell>
          <cell r="E125">
            <v>1.335</v>
          </cell>
        </row>
        <row r="126">
          <cell r="D126">
            <v>2021110724</v>
          </cell>
          <cell r="E126">
            <v>2.135</v>
          </cell>
        </row>
        <row r="127">
          <cell r="D127">
            <v>2021110726</v>
          </cell>
          <cell r="E127">
            <v>0.24</v>
          </cell>
        </row>
        <row r="128">
          <cell r="D128">
            <v>2021110733</v>
          </cell>
          <cell r="E128">
            <v>1.2</v>
          </cell>
        </row>
        <row r="129">
          <cell r="D129">
            <v>2021110766</v>
          </cell>
          <cell r="E129">
            <v>2.635</v>
          </cell>
        </row>
        <row r="130">
          <cell r="D130">
            <v>2021110754</v>
          </cell>
          <cell r="E130">
            <v>1.2</v>
          </cell>
        </row>
        <row r="131">
          <cell r="D131">
            <v>2021110767</v>
          </cell>
          <cell r="E131">
            <v>2.375</v>
          </cell>
        </row>
        <row r="132">
          <cell r="D132">
            <v>2021110761</v>
          </cell>
          <cell r="E132">
            <v>1.7</v>
          </cell>
        </row>
        <row r="133">
          <cell r="D133">
            <v>2021110758</v>
          </cell>
          <cell r="E133">
            <v>2.27</v>
          </cell>
        </row>
        <row r="134">
          <cell r="D134">
            <v>2021110762</v>
          </cell>
          <cell r="E134">
            <v>0.77</v>
          </cell>
        </row>
        <row r="135">
          <cell r="D135">
            <v>2021110772</v>
          </cell>
          <cell r="E135">
            <v>0.77</v>
          </cell>
        </row>
        <row r="136">
          <cell r="D136">
            <v>2021110774</v>
          </cell>
          <cell r="E136">
            <v>0.4</v>
          </cell>
        </row>
        <row r="137">
          <cell r="D137">
            <v>2021110775</v>
          </cell>
          <cell r="E137">
            <v>1.7</v>
          </cell>
        </row>
        <row r="138">
          <cell r="D138">
            <v>2021110776</v>
          </cell>
          <cell r="E138">
            <v>0</v>
          </cell>
        </row>
        <row r="139">
          <cell r="D139">
            <v>2021110777</v>
          </cell>
          <cell r="E139">
            <v>0.4</v>
          </cell>
        </row>
        <row r="140">
          <cell r="D140">
            <v>2021110781</v>
          </cell>
          <cell r="E140">
            <v>0.4</v>
          </cell>
        </row>
        <row r="141">
          <cell r="D141">
            <v>2021110782</v>
          </cell>
          <cell r="E141">
            <v>2.535</v>
          </cell>
        </row>
        <row r="142">
          <cell r="D142">
            <v>2021110784</v>
          </cell>
          <cell r="E142">
            <v>1.2</v>
          </cell>
        </row>
        <row r="143">
          <cell r="D143">
            <v>2021110785</v>
          </cell>
          <cell r="E143">
            <v>0.4</v>
          </cell>
        </row>
        <row r="144">
          <cell r="D144">
            <v>2021110786</v>
          </cell>
          <cell r="E144" t="str">
            <v>1.36（已改）</v>
          </cell>
        </row>
        <row r="145">
          <cell r="D145">
            <v>2021110788</v>
          </cell>
          <cell r="E145">
            <v>1.17</v>
          </cell>
        </row>
        <row r="146">
          <cell r="D146">
            <v>2021110789</v>
          </cell>
          <cell r="E146">
            <v>0.4</v>
          </cell>
        </row>
        <row r="147">
          <cell r="D147">
            <v>2021110790</v>
          </cell>
          <cell r="E147" t="str">
            <v>1.1（已改）</v>
          </cell>
        </row>
        <row r="148">
          <cell r="D148">
            <v>2021110791</v>
          </cell>
          <cell r="E148">
            <v>0</v>
          </cell>
        </row>
        <row r="149">
          <cell r="D149">
            <v>2021110795</v>
          </cell>
          <cell r="E149">
            <v>1.97</v>
          </cell>
        </row>
        <row r="150">
          <cell r="D150">
            <v>2021110796</v>
          </cell>
          <cell r="E150" t="str">
            <v>2.37（已改）</v>
          </cell>
        </row>
        <row r="151">
          <cell r="D151">
            <v>2021110797</v>
          </cell>
          <cell r="E151">
            <v>2.37</v>
          </cell>
        </row>
        <row r="152">
          <cell r="D152">
            <v>2021110799</v>
          </cell>
          <cell r="E152">
            <v>1.2</v>
          </cell>
        </row>
        <row r="153">
          <cell r="D153">
            <v>2021110800</v>
          </cell>
          <cell r="E153">
            <v>1.6</v>
          </cell>
        </row>
        <row r="154">
          <cell r="D154">
            <v>2021110801</v>
          </cell>
          <cell r="E154" t="str">
            <v>1.07（已改）</v>
          </cell>
        </row>
        <row r="155">
          <cell r="D155">
            <v>2021110810</v>
          </cell>
          <cell r="E155">
            <v>3.2</v>
          </cell>
        </row>
        <row r="156">
          <cell r="D156">
            <v>2021110811</v>
          </cell>
          <cell r="E156">
            <v>0.935</v>
          </cell>
        </row>
        <row r="157">
          <cell r="D157">
            <v>2021110812</v>
          </cell>
          <cell r="E157">
            <v>1.2</v>
          </cell>
        </row>
        <row r="158">
          <cell r="D158">
            <v>2021110814</v>
          </cell>
          <cell r="E158">
            <v>1.2</v>
          </cell>
        </row>
        <row r="159">
          <cell r="D159">
            <v>2021110817</v>
          </cell>
          <cell r="E159">
            <v>0</v>
          </cell>
        </row>
        <row r="160">
          <cell r="D160">
            <v>2021110822</v>
          </cell>
          <cell r="E160">
            <v>1.97</v>
          </cell>
        </row>
        <row r="161">
          <cell r="D161">
            <v>2021110823</v>
          </cell>
          <cell r="E161">
            <v>0.6</v>
          </cell>
        </row>
        <row r="162">
          <cell r="D162">
            <v>2021110824</v>
          </cell>
          <cell r="E162">
            <v>0.1</v>
          </cell>
        </row>
        <row r="163">
          <cell r="D163">
            <v>2021110826</v>
          </cell>
          <cell r="E163">
            <v>2.135</v>
          </cell>
        </row>
        <row r="164">
          <cell r="D164">
            <v>2021110827</v>
          </cell>
          <cell r="E164">
            <v>0.5</v>
          </cell>
        </row>
        <row r="165">
          <cell r="D165">
            <v>2021110830</v>
          </cell>
          <cell r="E165">
            <v>1.2</v>
          </cell>
        </row>
        <row r="166">
          <cell r="D166">
            <v>2021110840</v>
          </cell>
          <cell r="E166">
            <v>0.935</v>
          </cell>
        </row>
        <row r="167">
          <cell r="D167">
            <v>2021110855</v>
          </cell>
          <cell r="E167">
            <v>0.94</v>
          </cell>
        </row>
        <row r="168">
          <cell r="D168">
            <v>2021110843</v>
          </cell>
          <cell r="E168">
            <v>0.82</v>
          </cell>
        </row>
        <row r="169">
          <cell r="D169">
            <v>2021110844</v>
          </cell>
          <cell r="E169">
            <v>1.2</v>
          </cell>
        </row>
        <row r="170">
          <cell r="D170">
            <v>2021110836</v>
          </cell>
          <cell r="E170">
            <v>0.24</v>
          </cell>
        </row>
        <row r="171">
          <cell r="D171">
            <v>2021110847</v>
          </cell>
          <cell r="E171">
            <v>0.935</v>
          </cell>
        </row>
        <row r="172">
          <cell r="D172">
            <v>2021110849</v>
          </cell>
          <cell r="E172">
            <v>0.935</v>
          </cell>
        </row>
        <row r="173">
          <cell r="D173">
            <v>2021110851</v>
          </cell>
          <cell r="E173">
            <v>0.77</v>
          </cell>
        </row>
        <row r="174">
          <cell r="D174">
            <v>2021110857</v>
          </cell>
          <cell r="E174">
            <v>0.77</v>
          </cell>
        </row>
        <row r="175">
          <cell r="D175">
            <v>2021110891</v>
          </cell>
          <cell r="E175">
            <v>0.6</v>
          </cell>
        </row>
        <row r="176">
          <cell r="D176">
            <v>2021110873</v>
          </cell>
          <cell r="E176">
            <v>0.3</v>
          </cell>
        </row>
        <row r="177">
          <cell r="D177">
            <v>2021110907</v>
          </cell>
          <cell r="E177">
            <v>2.47</v>
          </cell>
        </row>
        <row r="178">
          <cell r="D178">
            <v>2021110915</v>
          </cell>
          <cell r="E178">
            <v>1.68</v>
          </cell>
        </row>
        <row r="179">
          <cell r="D179">
            <v>2021110904</v>
          </cell>
          <cell r="E179">
            <v>1.2</v>
          </cell>
        </row>
        <row r="180">
          <cell r="D180">
            <v>2021110917</v>
          </cell>
          <cell r="E180">
            <v>0.5</v>
          </cell>
        </row>
        <row r="181">
          <cell r="D181">
            <v>2021110901</v>
          </cell>
          <cell r="E181">
            <v>0.24</v>
          </cell>
        </row>
        <row r="182">
          <cell r="D182">
            <v>2021110897</v>
          </cell>
          <cell r="E182">
            <v>2.97</v>
          </cell>
        </row>
        <row r="183">
          <cell r="D183">
            <v>2021110898</v>
          </cell>
          <cell r="E183">
            <v>0.935</v>
          </cell>
        </row>
        <row r="184">
          <cell r="D184">
            <v>2021110911</v>
          </cell>
          <cell r="E184">
            <v>1.2</v>
          </cell>
        </row>
        <row r="185">
          <cell r="D185">
            <v>2021110903</v>
          </cell>
          <cell r="E185">
            <v>1.97</v>
          </cell>
        </row>
      </sheetData>
      <sheetData sheetId="1" refreshError="1">
        <row r="2">
          <cell r="D2">
            <v>2021110683</v>
          </cell>
          <cell r="E2">
            <v>1.7</v>
          </cell>
        </row>
        <row r="3">
          <cell r="D3">
            <v>2021110594</v>
          </cell>
          <cell r="E3">
            <v>0.935</v>
          </cell>
        </row>
        <row r="4">
          <cell r="D4">
            <v>2021110529</v>
          </cell>
          <cell r="E4">
            <v>0.935</v>
          </cell>
        </row>
        <row r="5">
          <cell r="D5">
            <v>2021110710</v>
          </cell>
          <cell r="E5">
            <v>0.77</v>
          </cell>
        </row>
        <row r="6">
          <cell r="D6">
            <v>2021110638</v>
          </cell>
          <cell r="E6">
            <v>0.77</v>
          </cell>
        </row>
        <row r="7">
          <cell r="D7">
            <v>2021110880</v>
          </cell>
          <cell r="E7">
            <v>0.77</v>
          </cell>
        </row>
        <row r="8">
          <cell r="D8">
            <v>2021110398</v>
          </cell>
          <cell r="E8">
            <v>1.35</v>
          </cell>
        </row>
        <row r="9">
          <cell r="D9">
            <v>2021110756</v>
          </cell>
          <cell r="E9">
            <v>1.25</v>
          </cell>
        </row>
        <row r="10">
          <cell r="D10">
            <v>2021110484</v>
          </cell>
          <cell r="E10">
            <v>0.4</v>
          </cell>
        </row>
        <row r="11">
          <cell r="D11">
            <v>2021110453</v>
          </cell>
          <cell r="E11">
            <v>1.2</v>
          </cell>
        </row>
        <row r="12">
          <cell r="D12">
            <v>2021110665</v>
          </cell>
          <cell r="E12">
            <v>1.7</v>
          </cell>
        </row>
      </sheetData>
      <sheetData sheetId="2" refreshError="1">
        <row r="3">
          <cell r="D3">
            <v>2021111182</v>
          </cell>
          <cell r="E3">
            <v>2.27</v>
          </cell>
        </row>
        <row r="4">
          <cell r="D4">
            <v>2021111167</v>
          </cell>
          <cell r="E4">
            <v>0.77</v>
          </cell>
        </row>
        <row r="5">
          <cell r="D5">
            <v>2021111161</v>
          </cell>
          <cell r="E5">
            <v>1.27</v>
          </cell>
        </row>
        <row r="6">
          <cell r="D6">
            <v>2021111186</v>
          </cell>
          <cell r="E6">
            <v>1.5</v>
          </cell>
        </row>
        <row r="7">
          <cell r="D7">
            <v>2021111174</v>
          </cell>
          <cell r="E7">
            <v>0.77</v>
          </cell>
        </row>
        <row r="8">
          <cell r="D8">
            <v>2021111175</v>
          </cell>
          <cell r="E8">
            <v>0.6</v>
          </cell>
        </row>
        <row r="9">
          <cell r="D9">
            <v>2021111178</v>
          </cell>
          <cell r="E9">
            <v>2.27</v>
          </cell>
        </row>
        <row r="10">
          <cell r="D10">
            <v>2021111173</v>
          </cell>
          <cell r="E10">
            <v>1.2</v>
          </cell>
        </row>
        <row r="11">
          <cell r="D11">
            <v>2021111181</v>
          </cell>
          <cell r="E11">
            <v>1.2</v>
          </cell>
        </row>
        <row r="12">
          <cell r="D12">
            <v>2021111180</v>
          </cell>
          <cell r="E12">
            <v>1.5</v>
          </cell>
        </row>
        <row r="13">
          <cell r="D13">
            <v>2021111169</v>
          </cell>
          <cell r="E13">
            <v>1.07</v>
          </cell>
        </row>
        <row r="14">
          <cell r="D14">
            <v>2021111187</v>
          </cell>
          <cell r="E14">
            <v>2.45</v>
          </cell>
        </row>
        <row r="15">
          <cell r="D15">
            <v>2021111176</v>
          </cell>
          <cell r="E15">
            <v>0.3</v>
          </cell>
        </row>
        <row r="16">
          <cell r="D16">
            <v>2021111183</v>
          </cell>
          <cell r="E16">
            <v>0.4</v>
          </cell>
        </row>
        <row r="17">
          <cell r="D17">
            <v>2021111162</v>
          </cell>
          <cell r="E17">
            <v>1.085</v>
          </cell>
        </row>
        <row r="18">
          <cell r="D18">
            <v>2021111189</v>
          </cell>
          <cell r="E18">
            <v>2.615</v>
          </cell>
        </row>
        <row r="19">
          <cell r="D19">
            <v>2021111184</v>
          </cell>
          <cell r="E19">
            <v>1.01</v>
          </cell>
        </row>
        <row r="20">
          <cell r="D20">
            <v>2021111188</v>
          </cell>
          <cell r="E20">
            <v>0.77</v>
          </cell>
        </row>
        <row r="21">
          <cell r="D21">
            <v>2021111217</v>
          </cell>
          <cell r="E21">
            <v>0.935</v>
          </cell>
        </row>
        <row r="22">
          <cell r="D22">
            <v>2021111205</v>
          </cell>
          <cell r="E22">
            <v>1.27</v>
          </cell>
        </row>
        <row r="23">
          <cell r="D23">
            <v>2021111214</v>
          </cell>
          <cell r="E23">
            <v>0.935</v>
          </cell>
        </row>
        <row r="24">
          <cell r="D24">
            <v>2021111201</v>
          </cell>
          <cell r="E24">
            <v>1.2</v>
          </cell>
        </row>
        <row r="25">
          <cell r="D25">
            <v>2021111209</v>
          </cell>
          <cell r="E25">
            <v>2.45</v>
          </cell>
        </row>
        <row r="26">
          <cell r="D26">
            <v>2021111210</v>
          </cell>
          <cell r="E26">
            <v>2.77</v>
          </cell>
        </row>
        <row r="27">
          <cell r="D27">
            <v>2021111211</v>
          </cell>
          <cell r="E27">
            <v>0.88</v>
          </cell>
        </row>
        <row r="28">
          <cell r="D28">
            <v>2021111195</v>
          </cell>
          <cell r="E28">
            <v>2.55</v>
          </cell>
        </row>
        <row r="29">
          <cell r="D29">
            <v>2021111200</v>
          </cell>
          <cell r="E29">
            <v>1.7</v>
          </cell>
        </row>
        <row r="30">
          <cell r="D30">
            <v>2021111194</v>
          </cell>
          <cell r="E30">
            <v>0.48</v>
          </cell>
        </row>
        <row r="31">
          <cell r="D31">
            <v>2021111196</v>
          </cell>
          <cell r="E31">
            <v>1.67</v>
          </cell>
        </row>
        <row r="32">
          <cell r="D32">
            <v>2021111203</v>
          </cell>
          <cell r="E32">
            <v>1.68</v>
          </cell>
        </row>
        <row r="33">
          <cell r="D33">
            <v>2021111207</v>
          </cell>
          <cell r="E33">
            <v>0.77</v>
          </cell>
        </row>
      </sheetData>
      <sheetData sheetId="3" refreshError="1">
        <row r="3">
          <cell r="D3">
            <v>2021110922</v>
          </cell>
          <cell r="E3">
            <v>2.135</v>
          </cell>
        </row>
        <row r="4">
          <cell r="D4">
            <v>2021110924</v>
          </cell>
          <cell r="E4">
            <v>1.7</v>
          </cell>
        </row>
        <row r="5">
          <cell r="D5">
            <v>2021110927</v>
          </cell>
          <cell r="E5">
            <v>1.2</v>
          </cell>
        </row>
        <row r="6">
          <cell r="D6">
            <v>2021110929</v>
          </cell>
          <cell r="E6">
            <v>0.7</v>
          </cell>
        </row>
        <row r="7">
          <cell r="D7">
            <v>20211110931</v>
          </cell>
          <cell r="E7">
            <v>2.535</v>
          </cell>
        </row>
        <row r="8">
          <cell r="D8">
            <v>2021110932</v>
          </cell>
          <cell r="E8">
            <v>2.13</v>
          </cell>
        </row>
        <row r="9">
          <cell r="D9">
            <v>2021110934</v>
          </cell>
          <cell r="E9">
            <v>1.2</v>
          </cell>
        </row>
        <row r="10">
          <cell r="D10">
            <v>2021110939</v>
          </cell>
          <cell r="E10">
            <v>0.77</v>
          </cell>
        </row>
        <row r="11">
          <cell r="D11">
            <v>2021110941</v>
          </cell>
          <cell r="E11">
            <v>2.13</v>
          </cell>
        </row>
        <row r="12">
          <cell r="D12">
            <v>2021110942</v>
          </cell>
          <cell r="E12">
            <v>0.5</v>
          </cell>
        </row>
        <row r="13">
          <cell r="D13">
            <v>2021110943</v>
          </cell>
          <cell r="E13">
            <v>1.2</v>
          </cell>
        </row>
        <row r="14">
          <cell r="D14">
            <v>2021110946</v>
          </cell>
          <cell r="E14">
            <v>2.7</v>
          </cell>
        </row>
        <row r="15">
          <cell r="D15">
            <v>2021110948</v>
          </cell>
          <cell r="E15">
            <v>0</v>
          </cell>
        </row>
        <row r="16">
          <cell r="D16">
            <v>2021110951</v>
          </cell>
          <cell r="E16">
            <v>1.25</v>
          </cell>
        </row>
        <row r="17">
          <cell r="D17">
            <v>2021110955</v>
          </cell>
          <cell r="E17">
            <v>0.935</v>
          </cell>
        </row>
        <row r="18">
          <cell r="D18">
            <v>2021110958</v>
          </cell>
          <cell r="E18">
            <v>1.3</v>
          </cell>
        </row>
        <row r="19">
          <cell r="D19">
            <v>2021110956</v>
          </cell>
          <cell r="E19">
            <v>1.01</v>
          </cell>
        </row>
        <row r="20">
          <cell r="D20">
            <v>2021110962</v>
          </cell>
          <cell r="E20">
            <v>1.8</v>
          </cell>
        </row>
        <row r="21">
          <cell r="D21">
            <v>2021110979</v>
          </cell>
          <cell r="E21">
            <v>0.096</v>
          </cell>
        </row>
        <row r="22">
          <cell r="D22">
            <v>2021110957</v>
          </cell>
          <cell r="E22">
            <v>1.01</v>
          </cell>
        </row>
        <row r="23">
          <cell r="D23">
            <v>2021110973</v>
          </cell>
          <cell r="E23">
            <v>0.77</v>
          </cell>
        </row>
        <row r="24">
          <cell r="D24">
            <v>2021110961</v>
          </cell>
          <cell r="E24">
            <v>1.2</v>
          </cell>
        </row>
        <row r="25">
          <cell r="D25">
            <v>2021110966</v>
          </cell>
          <cell r="E25">
            <v>1.07</v>
          </cell>
        </row>
      </sheetData>
      <sheetData sheetId="4" refreshError="1">
        <row r="3">
          <cell r="D3">
            <v>2021111053</v>
          </cell>
          <cell r="E3">
            <v>1.175</v>
          </cell>
        </row>
        <row r="4">
          <cell r="D4">
            <v>2021111070</v>
          </cell>
          <cell r="E4">
            <v>1.2</v>
          </cell>
        </row>
        <row r="5">
          <cell r="D5">
            <v>2021111066</v>
          </cell>
          <cell r="E5">
            <v>0.4</v>
          </cell>
        </row>
        <row r="6">
          <cell r="D6">
            <v>2021111072</v>
          </cell>
          <cell r="E6">
            <v>0.4</v>
          </cell>
        </row>
        <row r="7">
          <cell r="D7">
            <v>2021111065</v>
          </cell>
          <cell r="E7">
            <v>0.4</v>
          </cell>
        </row>
        <row r="8">
          <cell r="D8">
            <v>2021111064</v>
          </cell>
          <cell r="E8">
            <v>0.4</v>
          </cell>
        </row>
        <row r="9">
          <cell r="D9">
            <v>2021111060</v>
          </cell>
          <cell r="E9">
            <v>1.71</v>
          </cell>
        </row>
        <row r="10">
          <cell r="D10">
            <v>2021111048</v>
          </cell>
          <cell r="E10">
            <v>1.01</v>
          </cell>
        </row>
        <row r="11">
          <cell r="D11">
            <v>2021111052</v>
          </cell>
          <cell r="E11">
            <v>1.2</v>
          </cell>
        </row>
        <row r="12">
          <cell r="D12">
            <v>2021111044</v>
          </cell>
          <cell r="E12">
            <v>0</v>
          </cell>
        </row>
        <row r="13">
          <cell r="D13">
            <v>2021111054</v>
          </cell>
          <cell r="E13">
            <v>0.77</v>
          </cell>
        </row>
        <row r="14">
          <cell r="D14">
            <v>2021111059</v>
          </cell>
          <cell r="E14">
            <v>0.77</v>
          </cell>
        </row>
        <row r="15">
          <cell r="D15">
            <v>2021111064</v>
          </cell>
          <cell r="E15">
            <v>2.37</v>
          </cell>
        </row>
        <row r="16">
          <cell r="D16">
            <v>2021111062</v>
          </cell>
          <cell r="E16">
            <v>0.4</v>
          </cell>
        </row>
        <row r="17">
          <cell r="D17">
            <v>2021111067</v>
          </cell>
          <cell r="E17">
            <v>0.24</v>
          </cell>
        </row>
        <row r="18">
          <cell r="D18">
            <v>2021111049</v>
          </cell>
          <cell r="E18">
            <v>0.3</v>
          </cell>
        </row>
        <row r="19">
          <cell r="D19">
            <v>2021111057</v>
          </cell>
          <cell r="E19">
            <v>0.16</v>
          </cell>
        </row>
        <row r="20">
          <cell r="D20">
            <v>2021111076</v>
          </cell>
          <cell r="E20">
            <v>0.24</v>
          </cell>
        </row>
        <row r="21">
          <cell r="D21">
            <v>2021111077</v>
          </cell>
          <cell r="E21">
            <v>1.37</v>
          </cell>
        </row>
        <row r="22">
          <cell r="D22">
            <v>2021111079</v>
          </cell>
          <cell r="E22">
            <v>1.095</v>
          </cell>
        </row>
        <row r="23">
          <cell r="D23">
            <v>2021111080</v>
          </cell>
          <cell r="E23">
            <v>0.16</v>
          </cell>
        </row>
        <row r="24">
          <cell r="D24">
            <v>2021111082</v>
          </cell>
          <cell r="E24">
            <v>0.24</v>
          </cell>
        </row>
        <row r="25">
          <cell r="D25">
            <v>2021111086</v>
          </cell>
          <cell r="E25">
            <v>2.13</v>
          </cell>
        </row>
        <row r="26">
          <cell r="D26">
            <v>2021111087</v>
          </cell>
          <cell r="E26">
            <v>1.095</v>
          </cell>
        </row>
        <row r="27">
          <cell r="D27">
            <v>2021111088</v>
          </cell>
          <cell r="E27">
            <v>0.2</v>
          </cell>
        </row>
        <row r="28">
          <cell r="D28">
            <v>2021111093</v>
          </cell>
          <cell r="E28">
            <v>0.24</v>
          </cell>
        </row>
        <row r="29">
          <cell r="D29">
            <v>2021111100</v>
          </cell>
          <cell r="E29">
            <v>0.93</v>
          </cell>
        </row>
        <row r="30">
          <cell r="D30">
            <v>2021111102</v>
          </cell>
          <cell r="E30">
            <v>1.07</v>
          </cell>
        </row>
        <row r="31">
          <cell r="D31">
            <v>2021111125</v>
          </cell>
          <cell r="E31">
            <v>2.37</v>
          </cell>
        </row>
        <row r="32">
          <cell r="D32">
            <v>2021111119</v>
          </cell>
          <cell r="E32">
            <v>2.435</v>
          </cell>
        </row>
        <row r="33">
          <cell r="D33">
            <v>2021111103</v>
          </cell>
          <cell r="E33">
            <v>0.6</v>
          </cell>
        </row>
        <row r="34">
          <cell r="D34">
            <v>2021111112</v>
          </cell>
          <cell r="E34">
            <v>1.6</v>
          </cell>
        </row>
        <row r="35">
          <cell r="D35">
            <v>2021111110</v>
          </cell>
          <cell r="E35">
            <v>1.97</v>
          </cell>
        </row>
        <row r="36">
          <cell r="D36">
            <v>2021111123</v>
          </cell>
          <cell r="E36">
            <v>0.4</v>
          </cell>
        </row>
        <row r="37">
          <cell r="D37">
            <v>2021111127</v>
          </cell>
          <cell r="E37">
            <v>1.97</v>
          </cell>
        </row>
        <row r="38">
          <cell r="D38">
            <v>2021111111</v>
          </cell>
          <cell r="E38">
            <v>1.2</v>
          </cell>
        </row>
        <row r="39">
          <cell r="D39">
            <v>2021111117</v>
          </cell>
          <cell r="E39">
            <v>1.2</v>
          </cell>
        </row>
        <row r="40">
          <cell r="D40">
            <v>2021111105</v>
          </cell>
          <cell r="E40">
            <v>1.27</v>
          </cell>
        </row>
        <row r="41">
          <cell r="D41">
            <v>2021111126</v>
          </cell>
          <cell r="E41">
            <v>1.36</v>
          </cell>
        </row>
        <row r="42">
          <cell r="D42">
            <v>2021111104</v>
          </cell>
          <cell r="E42">
            <v>1.25</v>
          </cell>
        </row>
        <row r="43">
          <cell r="D43">
            <v>2021111113</v>
          </cell>
          <cell r="E43">
            <v>2.095</v>
          </cell>
        </row>
        <row r="44">
          <cell r="D44">
            <v>2021111134</v>
          </cell>
          <cell r="E44">
            <v>0.935</v>
          </cell>
        </row>
        <row r="45">
          <cell r="D45">
            <v>2021111139</v>
          </cell>
          <cell r="E45">
            <v>0.935</v>
          </cell>
        </row>
        <row r="46">
          <cell r="D46">
            <v>2021111141</v>
          </cell>
          <cell r="E46">
            <v>1.2</v>
          </cell>
        </row>
        <row r="47">
          <cell r="D47">
            <v>2021111146</v>
          </cell>
          <cell r="E47">
            <v>0.24</v>
          </cell>
        </row>
        <row r="48">
          <cell r="D48">
            <v>2021111147</v>
          </cell>
          <cell r="E48">
            <v>0.48</v>
          </cell>
        </row>
        <row r="49">
          <cell r="D49">
            <v>2021111150</v>
          </cell>
          <cell r="E49">
            <v>1.2</v>
          </cell>
        </row>
        <row r="50">
          <cell r="D50">
            <v>2021111152</v>
          </cell>
          <cell r="E50">
            <v>1.2</v>
          </cell>
        </row>
        <row r="51">
          <cell r="D51">
            <v>2021111153</v>
          </cell>
          <cell r="E51">
            <v>1.97</v>
          </cell>
        </row>
        <row r="52">
          <cell r="D52">
            <v>2021111155</v>
          </cell>
          <cell r="E52">
            <v>1.2</v>
          </cell>
        </row>
        <row r="53">
          <cell r="D53">
            <v>2021111156</v>
          </cell>
          <cell r="E53">
            <v>1.07</v>
          </cell>
        </row>
      </sheetData>
      <sheetData sheetId="5" refreshError="1">
        <row r="3">
          <cell r="D3">
            <v>2021110993</v>
          </cell>
          <cell r="E3">
            <v>1.68</v>
          </cell>
        </row>
        <row r="4">
          <cell r="D4">
            <v>2021111011</v>
          </cell>
          <cell r="E4">
            <v>1.2</v>
          </cell>
        </row>
        <row r="5">
          <cell r="D5">
            <v>2021110996</v>
          </cell>
          <cell r="E5">
            <v>2.135</v>
          </cell>
        </row>
        <row r="6">
          <cell r="D6">
            <v>2021110995</v>
          </cell>
          <cell r="E6">
            <v>1.2</v>
          </cell>
        </row>
        <row r="7">
          <cell r="D7">
            <v>2021111002</v>
          </cell>
          <cell r="E7">
            <v>1.2</v>
          </cell>
        </row>
        <row r="8">
          <cell r="D8">
            <v>2021110982</v>
          </cell>
          <cell r="E8">
            <v>2.135</v>
          </cell>
        </row>
        <row r="9">
          <cell r="D9">
            <v>2021111004</v>
          </cell>
          <cell r="E9">
            <v>0.77</v>
          </cell>
        </row>
        <row r="10">
          <cell r="D10">
            <v>2021111007</v>
          </cell>
          <cell r="E10">
            <v>0.77</v>
          </cell>
        </row>
        <row r="11">
          <cell r="D11">
            <v>2021111042</v>
          </cell>
          <cell r="E11">
            <v>1.97</v>
          </cell>
        </row>
        <row r="12">
          <cell r="D12">
            <v>2021111041</v>
          </cell>
          <cell r="E12">
            <v>1.97</v>
          </cell>
        </row>
        <row r="13">
          <cell r="D13">
            <v>2021111039</v>
          </cell>
          <cell r="E13">
            <v>0.77</v>
          </cell>
        </row>
        <row r="14">
          <cell r="D14">
            <v>2021111023</v>
          </cell>
          <cell r="E14">
            <v>0.77</v>
          </cell>
        </row>
        <row r="15">
          <cell r="D15">
            <v>2021111032</v>
          </cell>
          <cell r="E15">
            <v>2</v>
          </cell>
        </row>
        <row r="16">
          <cell r="D16">
            <v>2021111013</v>
          </cell>
          <cell r="E16">
            <v>1.2</v>
          </cell>
        </row>
        <row r="17">
          <cell r="D17">
            <v>2021111027</v>
          </cell>
          <cell r="E17">
            <v>1.2</v>
          </cell>
        </row>
        <row r="18">
          <cell r="D18">
            <v>2021111017</v>
          </cell>
          <cell r="E18">
            <v>1.37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65"/>
  <sheetViews>
    <sheetView tabSelected="1" topLeftCell="A139" workbookViewId="0">
      <selection activeCell="I145" sqref="I145"/>
    </sheetView>
  </sheetViews>
  <sheetFormatPr defaultColWidth="8.93518518518519" defaultRowHeight="14.4"/>
  <cols>
    <col min="1" max="1" width="8.93518518518519" style="2"/>
    <col min="2" max="8" width="18" style="2" customWidth="1"/>
    <col min="9" max="9" width="16.462962962963" style="2" customWidth="1"/>
  </cols>
  <sheetData>
    <row r="1" spans="1: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</row>
    <row r="2" spans="1:8">
      <c r="A2" s="2">
        <v>1</v>
      </c>
      <c r="B2" s="2">
        <v>2020110306</v>
      </c>
      <c r="C2" s="2" t="s">
        <v>9</v>
      </c>
      <c r="D2" s="2" t="s">
        <v>10</v>
      </c>
      <c r="E2" s="2">
        <v>64.9791666666667</v>
      </c>
      <c r="F2" s="2">
        <v>69.8</v>
      </c>
      <c r="G2" s="2" t="s">
        <v>11</v>
      </c>
      <c r="H2" s="2" t="s">
        <v>12</v>
      </c>
    </row>
    <row r="3" spans="1:8">
      <c r="A3" s="2">
        <v>2</v>
      </c>
      <c r="B3" s="3">
        <v>2020110366</v>
      </c>
      <c r="C3" s="2" t="s">
        <v>13</v>
      </c>
      <c r="D3" s="2" t="s">
        <v>10</v>
      </c>
      <c r="E3" s="2">
        <v>82.9166666666667</v>
      </c>
      <c r="F3" s="2">
        <v>69.6</v>
      </c>
      <c r="G3" s="2" t="s">
        <v>14</v>
      </c>
      <c r="H3" s="2" t="s">
        <v>15</v>
      </c>
    </row>
    <row r="4" spans="1:8">
      <c r="A4" s="2">
        <v>3</v>
      </c>
      <c r="B4" s="2">
        <v>2020110441</v>
      </c>
      <c r="C4" s="2" t="s">
        <v>16</v>
      </c>
      <c r="D4" s="2" t="s">
        <v>10</v>
      </c>
      <c r="E4" s="2">
        <v>22.2619047619048</v>
      </c>
      <c r="F4" s="2">
        <v>29</v>
      </c>
      <c r="G4" s="2" t="s">
        <v>17</v>
      </c>
      <c r="H4" s="2" t="s">
        <v>18</v>
      </c>
    </row>
    <row r="5" spans="1:8">
      <c r="A5" s="2">
        <v>4</v>
      </c>
      <c r="B5" s="2">
        <v>2020110532</v>
      </c>
      <c r="C5" s="2" t="s">
        <v>19</v>
      </c>
      <c r="D5" s="2" t="s">
        <v>10</v>
      </c>
      <c r="E5" s="2">
        <v>21.7169811320755</v>
      </c>
      <c r="F5" s="2">
        <v>0</v>
      </c>
      <c r="G5" s="2" t="s">
        <v>17</v>
      </c>
      <c r="H5" s="2" t="s">
        <v>20</v>
      </c>
    </row>
    <row r="6" spans="1:8">
      <c r="A6" s="2">
        <v>5</v>
      </c>
      <c r="B6" s="2">
        <v>2020110596</v>
      </c>
      <c r="C6" s="2" t="s">
        <v>21</v>
      </c>
      <c r="D6" s="2" t="s">
        <v>10</v>
      </c>
      <c r="E6" s="2">
        <v>54.8909090909091</v>
      </c>
      <c r="F6" s="2">
        <v>41</v>
      </c>
      <c r="G6" s="2" t="s">
        <v>17</v>
      </c>
      <c r="H6" s="2" t="s">
        <v>22</v>
      </c>
    </row>
    <row r="7" spans="1:8">
      <c r="A7" s="2">
        <v>6</v>
      </c>
      <c r="B7" s="2">
        <v>2020110609</v>
      </c>
      <c r="C7" s="2" t="s">
        <v>23</v>
      </c>
      <c r="D7" s="2" t="s">
        <v>10</v>
      </c>
      <c r="E7" s="2">
        <v>78.0175438596491</v>
      </c>
      <c r="F7" s="2">
        <v>67.6</v>
      </c>
      <c r="G7" s="2" t="s">
        <v>12</v>
      </c>
      <c r="H7" s="2" t="s">
        <v>22</v>
      </c>
    </row>
    <row r="8" spans="1:9">
      <c r="A8" s="2">
        <v>7</v>
      </c>
      <c r="B8" s="2">
        <v>2020110626</v>
      </c>
      <c r="C8" s="2" t="s">
        <v>24</v>
      </c>
      <c r="D8" s="2" t="s">
        <v>10</v>
      </c>
      <c r="E8" s="2">
        <v>61.6126126126126</v>
      </c>
      <c r="F8" s="2">
        <v>64.1</v>
      </c>
      <c r="G8" s="2" t="s">
        <v>15</v>
      </c>
      <c r="H8" s="2" t="s">
        <v>25</v>
      </c>
      <c r="I8" s="2">
        <f>VLOOKUP(B8,[1]土木!$D$3:$E$185,2,FALSE)</f>
        <v>1.07</v>
      </c>
    </row>
    <row r="9" spans="1:9">
      <c r="A9" s="2">
        <v>8</v>
      </c>
      <c r="B9" s="2">
        <v>2021110321</v>
      </c>
      <c r="C9" s="2" t="s">
        <v>26</v>
      </c>
      <c r="D9" s="2" t="s">
        <v>10</v>
      </c>
      <c r="E9" s="2">
        <v>81.25</v>
      </c>
      <c r="F9" s="2">
        <v>83.5</v>
      </c>
      <c r="G9" s="2" t="s">
        <v>25</v>
      </c>
      <c r="H9" s="2" t="s">
        <v>27</v>
      </c>
      <c r="I9" s="2">
        <f>VLOOKUP(B9,[1]土木!$D$3:$E$185,2,FALSE)</f>
        <v>1.67</v>
      </c>
    </row>
    <row r="10" spans="1:8">
      <c r="A10" s="2">
        <v>9</v>
      </c>
      <c r="B10" s="2">
        <v>2021110322</v>
      </c>
      <c r="C10" s="2" t="s">
        <v>28</v>
      </c>
      <c r="D10" s="2" t="s">
        <v>10</v>
      </c>
      <c r="E10" s="2">
        <v>82.15625</v>
      </c>
      <c r="F10" s="2">
        <v>80.1</v>
      </c>
      <c r="G10" s="2" t="s">
        <v>29</v>
      </c>
      <c r="H10" s="2" t="s">
        <v>30</v>
      </c>
    </row>
    <row r="11" spans="1:9">
      <c r="A11" s="2">
        <v>10</v>
      </c>
      <c r="B11" s="2">
        <v>2021110323</v>
      </c>
      <c r="C11" s="2" t="s">
        <v>31</v>
      </c>
      <c r="D11" s="2" t="s">
        <v>10</v>
      </c>
      <c r="E11" s="2">
        <v>73.96875</v>
      </c>
      <c r="F11" s="2">
        <v>77.15</v>
      </c>
      <c r="G11" s="2" t="s">
        <v>11</v>
      </c>
      <c r="H11" s="2" t="s">
        <v>32</v>
      </c>
      <c r="I11" s="2">
        <f>VLOOKUP(B11,[1]土木!$D$3:$E$185,2,FALSE)</f>
        <v>0.4</v>
      </c>
    </row>
    <row r="12" spans="1:9">
      <c r="A12" s="2">
        <v>11</v>
      </c>
      <c r="B12" s="2">
        <v>2021110324</v>
      </c>
      <c r="C12" s="2" t="s">
        <v>33</v>
      </c>
      <c r="D12" s="2" t="s">
        <v>10</v>
      </c>
      <c r="E12" s="2">
        <v>71.7708333333333</v>
      </c>
      <c r="F12" s="2">
        <v>71.5</v>
      </c>
      <c r="G12" s="2" t="s">
        <v>25</v>
      </c>
      <c r="H12" s="2" t="s">
        <v>11</v>
      </c>
      <c r="I12" s="2">
        <f>VLOOKUP(B12,[1]土木!$D$3:$E$185,2,FALSE)</f>
        <v>0.4</v>
      </c>
    </row>
    <row r="13" spans="1:8">
      <c r="A13" s="2">
        <v>12</v>
      </c>
      <c r="B13" s="2">
        <v>2021110325</v>
      </c>
      <c r="C13" s="2" t="s">
        <v>34</v>
      </c>
      <c r="D13" s="2" t="s">
        <v>10</v>
      </c>
      <c r="E13" s="2">
        <v>73.4895833333333</v>
      </c>
      <c r="F13" s="2">
        <v>85.9</v>
      </c>
      <c r="G13" s="2" t="s">
        <v>29</v>
      </c>
      <c r="H13" s="2" t="s">
        <v>20</v>
      </c>
    </row>
    <row r="14" spans="1:8">
      <c r="A14" s="2">
        <v>13</v>
      </c>
      <c r="B14" s="2">
        <v>2021110326</v>
      </c>
      <c r="C14" s="2" t="s">
        <v>35</v>
      </c>
      <c r="D14" s="2" t="s">
        <v>10</v>
      </c>
      <c r="E14" s="2">
        <v>70.1979166666667</v>
      </c>
      <c r="F14" s="2">
        <v>75.75</v>
      </c>
      <c r="G14" s="2" t="s">
        <v>14</v>
      </c>
      <c r="H14" s="2" t="s">
        <v>20</v>
      </c>
    </row>
    <row r="15" spans="1:8">
      <c r="A15" s="2">
        <v>14</v>
      </c>
      <c r="B15" s="2">
        <v>2021110327</v>
      </c>
      <c r="C15" s="2" t="s">
        <v>36</v>
      </c>
      <c r="D15" s="2" t="s">
        <v>10</v>
      </c>
      <c r="E15" s="2">
        <v>70.9479166666667</v>
      </c>
      <c r="F15" s="2">
        <v>72.85</v>
      </c>
      <c r="G15" s="2" t="s">
        <v>14</v>
      </c>
      <c r="H15" s="2" t="s">
        <v>20</v>
      </c>
    </row>
    <row r="16" spans="1:9">
      <c r="A16" s="2">
        <v>15</v>
      </c>
      <c r="B16" s="2">
        <v>2021110328</v>
      </c>
      <c r="C16" s="2" t="s">
        <v>37</v>
      </c>
      <c r="D16" s="2" t="s">
        <v>10</v>
      </c>
      <c r="E16" s="2">
        <v>82.78125</v>
      </c>
      <c r="F16" s="2">
        <v>77.55</v>
      </c>
      <c r="G16" s="2" t="s">
        <v>12</v>
      </c>
      <c r="H16" s="2" t="s">
        <v>38</v>
      </c>
      <c r="I16" s="2">
        <f>VLOOKUP(B16,[1]土木!$D$3:$E$185,2,FALSE)</f>
        <v>0.77</v>
      </c>
    </row>
    <row r="17" spans="1:8">
      <c r="A17" s="2">
        <v>16</v>
      </c>
      <c r="B17" s="2">
        <v>2021110330</v>
      </c>
      <c r="C17" s="2" t="s">
        <v>39</v>
      </c>
      <c r="D17" s="2" t="s">
        <v>10</v>
      </c>
      <c r="E17" s="2">
        <v>67.0833333333333</v>
      </c>
      <c r="F17" s="2">
        <v>85.3</v>
      </c>
      <c r="G17" s="2" t="s">
        <v>20</v>
      </c>
      <c r="H17" s="2" t="s">
        <v>15</v>
      </c>
    </row>
    <row r="18" spans="1:8">
      <c r="A18" s="2">
        <v>17</v>
      </c>
      <c r="B18" s="2">
        <v>2021110331</v>
      </c>
      <c r="C18" s="2" t="s">
        <v>40</v>
      </c>
      <c r="D18" s="2" t="s">
        <v>10</v>
      </c>
      <c r="E18" s="2">
        <v>75.9479166666667</v>
      </c>
      <c r="F18" s="2">
        <v>83.7</v>
      </c>
      <c r="G18" s="2" t="s">
        <v>12</v>
      </c>
      <c r="H18" s="2" t="s">
        <v>25</v>
      </c>
    </row>
    <row r="19" spans="1:8">
      <c r="A19" s="2">
        <v>18</v>
      </c>
      <c r="B19" s="2">
        <v>2021110332</v>
      </c>
      <c r="C19" s="2" t="s">
        <v>41</v>
      </c>
      <c r="D19" s="2" t="s">
        <v>10</v>
      </c>
      <c r="E19" s="2">
        <v>81.0104166666667</v>
      </c>
      <c r="F19" s="2">
        <v>74.3</v>
      </c>
      <c r="G19" s="2" t="s">
        <v>20</v>
      </c>
      <c r="H19" s="2" t="s">
        <v>25</v>
      </c>
    </row>
    <row r="20" spans="1:8">
      <c r="A20" s="2">
        <v>19</v>
      </c>
      <c r="B20" s="2">
        <v>2021110333</v>
      </c>
      <c r="C20" s="2" t="s">
        <v>42</v>
      </c>
      <c r="D20" s="2" t="s">
        <v>10</v>
      </c>
      <c r="E20" s="2">
        <v>63.7395833333333</v>
      </c>
      <c r="F20" s="2">
        <v>84.65</v>
      </c>
      <c r="G20" s="2" t="s">
        <v>25</v>
      </c>
      <c r="H20" s="2" t="s">
        <v>25</v>
      </c>
    </row>
    <row r="21" spans="1:9">
      <c r="A21" s="2">
        <v>20</v>
      </c>
      <c r="B21" s="2">
        <v>2021110334</v>
      </c>
      <c r="C21" s="2" t="s">
        <v>43</v>
      </c>
      <c r="D21" s="2" t="s">
        <v>10</v>
      </c>
      <c r="E21" s="2">
        <v>69.2708333333333</v>
      </c>
      <c r="F21" s="2">
        <v>82.9</v>
      </c>
      <c r="G21" s="2" t="s">
        <v>25</v>
      </c>
      <c r="H21" s="2" t="s">
        <v>25</v>
      </c>
      <c r="I21" s="2">
        <f>VLOOKUP(B21,[1]土木!$D$3:$E$185,2,FALSE)</f>
        <v>0.6</v>
      </c>
    </row>
    <row r="22" spans="1:9">
      <c r="A22" s="2">
        <v>21</v>
      </c>
      <c r="B22" s="2">
        <v>2021110335</v>
      </c>
      <c r="C22" s="2" t="s">
        <v>44</v>
      </c>
      <c r="D22" s="2" t="s">
        <v>10</v>
      </c>
      <c r="E22" s="2">
        <v>81.6346153846154</v>
      </c>
      <c r="F22" s="2">
        <v>91</v>
      </c>
      <c r="G22" s="2" t="s">
        <v>45</v>
      </c>
      <c r="H22" s="2" t="s">
        <v>12</v>
      </c>
      <c r="I22" s="2">
        <f>VLOOKUP(B22,[1]土木!$D$3:$E$185,2,FALSE)</f>
        <v>2.835</v>
      </c>
    </row>
    <row r="23" spans="1:8">
      <c r="A23" s="2">
        <v>22</v>
      </c>
      <c r="B23" s="2">
        <v>2021110336</v>
      </c>
      <c r="C23" s="2" t="s">
        <v>46</v>
      </c>
      <c r="D23" s="2" t="s">
        <v>10</v>
      </c>
      <c r="E23" s="2">
        <v>57.7604166666667</v>
      </c>
      <c r="F23" s="2">
        <v>74</v>
      </c>
      <c r="G23" s="2" t="s">
        <v>12</v>
      </c>
      <c r="H23" s="2" t="s">
        <v>47</v>
      </c>
    </row>
    <row r="24" spans="1:8">
      <c r="A24" s="2">
        <v>23</v>
      </c>
      <c r="B24" s="2">
        <v>2021110337</v>
      </c>
      <c r="C24" s="2" t="s">
        <v>48</v>
      </c>
      <c r="D24" s="2" t="s">
        <v>10</v>
      </c>
      <c r="E24" s="2">
        <v>68.1666666666667</v>
      </c>
      <c r="F24" s="2">
        <v>98</v>
      </c>
      <c r="G24" s="2" t="s">
        <v>12</v>
      </c>
      <c r="H24" s="2" t="s">
        <v>14</v>
      </c>
    </row>
    <row r="25" spans="1:9">
      <c r="A25" s="2">
        <v>24</v>
      </c>
      <c r="B25" s="2">
        <v>2021110338</v>
      </c>
      <c r="C25" s="2" t="s">
        <v>49</v>
      </c>
      <c r="D25" s="2" t="s">
        <v>10</v>
      </c>
      <c r="E25" s="2">
        <v>78.3333333333333</v>
      </c>
      <c r="F25" s="2">
        <v>88.8</v>
      </c>
      <c r="G25" s="2" t="s">
        <v>20</v>
      </c>
      <c r="H25" s="2" t="s">
        <v>32</v>
      </c>
      <c r="I25" s="2">
        <f>VLOOKUP(B25,[1]土木!$D$3:$E$185,2,FALSE)</f>
        <v>1.44</v>
      </c>
    </row>
    <row r="26" spans="1:8">
      <c r="A26" s="2">
        <v>25</v>
      </c>
      <c r="B26" s="2">
        <v>2021110339</v>
      </c>
      <c r="C26" s="2" t="s">
        <v>50</v>
      </c>
      <c r="D26" s="2" t="s">
        <v>10</v>
      </c>
      <c r="E26" s="2">
        <v>83.28125</v>
      </c>
      <c r="F26" s="2">
        <v>84.5</v>
      </c>
      <c r="G26" s="2" t="s">
        <v>20</v>
      </c>
      <c r="H26" s="2" t="s">
        <v>51</v>
      </c>
    </row>
    <row r="27" spans="1:8">
      <c r="A27" s="2">
        <v>26</v>
      </c>
      <c r="B27" s="2">
        <v>2021110340</v>
      </c>
      <c r="C27" s="2" t="s">
        <v>52</v>
      </c>
      <c r="D27" s="2" t="s">
        <v>10</v>
      </c>
      <c r="E27" s="2">
        <v>84.7291666666667</v>
      </c>
      <c r="F27" s="2">
        <v>86.4</v>
      </c>
      <c r="G27" s="2" t="s">
        <v>25</v>
      </c>
      <c r="H27" s="2" t="s">
        <v>53</v>
      </c>
    </row>
    <row r="28" spans="1:9">
      <c r="A28" s="2">
        <v>27</v>
      </c>
      <c r="B28" s="2">
        <v>2021110341</v>
      </c>
      <c r="C28" s="2" t="s">
        <v>54</v>
      </c>
      <c r="D28" s="2" t="s">
        <v>10</v>
      </c>
      <c r="E28" s="2">
        <v>68.53125</v>
      </c>
      <c r="F28" s="2">
        <v>75.55</v>
      </c>
      <c r="G28" s="2" t="s">
        <v>29</v>
      </c>
      <c r="H28" s="2" t="s">
        <v>20</v>
      </c>
      <c r="I28" s="2">
        <f>VLOOKUP(B28,[1]土木!$D$3:$E$185,2,FALSE)</f>
        <v>1.2</v>
      </c>
    </row>
    <row r="29" spans="1:8">
      <c r="A29" s="2">
        <v>28</v>
      </c>
      <c r="B29" s="2">
        <v>2021110343</v>
      </c>
      <c r="C29" s="2" t="s">
        <v>55</v>
      </c>
      <c r="D29" s="2" t="s">
        <v>10</v>
      </c>
      <c r="E29" s="2">
        <v>69.4583333333333</v>
      </c>
      <c r="F29" s="2">
        <v>83.3</v>
      </c>
      <c r="G29" s="2" t="s">
        <v>20</v>
      </c>
      <c r="H29" s="2" t="s">
        <v>18</v>
      </c>
    </row>
    <row r="30" spans="1:9">
      <c r="A30" s="2">
        <v>29</v>
      </c>
      <c r="B30" s="2">
        <v>2021110344</v>
      </c>
      <c r="C30" s="2" t="s">
        <v>56</v>
      </c>
      <c r="D30" s="2" t="s">
        <v>10</v>
      </c>
      <c r="E30" s="2">
        <v>85.0625</v>
      </c>
      <c r="F30" s="2">
        <v>85.15</v>
      </c>
      <c r="G30" s="2" t="s">
        <v>45</v>
      </c>
      <c r="H30" s="2" t="s">
        <v>18</v>
      </c>
      <c r="I30" s="2">
        <f>VLOOKUP(B30,[1]土木!$D$3:$E$185,2,FALSE)</f>
        <v>2.17</v>
      </c>
    </row>
    <row r="31" spans="1:9">
      <c r="A31" s="2">
        <v>30</v>
      </c>
      <c r="B31" s="2">
        <v>2021110345</v>
      </c>
      <c r="C31" s="2" t="s">
        <v>57</v>
      </c>
      <c r="D31" s="2" t="s">
        <v>10</v>
      </c>
      <c r="E31" s="2">
        <v>83.4479166666667</v>
      </c>
      <c r="F31" s="2">
        <v>75.6</v>
      </c>
      <c r="G31" s="2" t="s">
        <v>25</v>
      </c>
      <c r="H31" s="2" t="s">
        <v>12</v>
      </c>
      <c r="I31" s="2">
        <f>VLOOKUP(B31,[1]土木!$D$3:$E$185,2,FALSE)</f>
        <v>1.2</v>
      </c>
    </row>
    <row r="32" spans="1:8">
      <c r="A32" s="2">
        <v>31</v>
      </c>
      <c r="B32" s="2">
        <v>2021110346</v>
      </c>
      <c r="C32" s="2" t="s">
        <v>58</v>
      </c>
      <c r="D32" s="2" t="s">
        <v>10</v>
      </c>
      <c r="E32" s="2">
        <v>61.6666666666667</v>
      </c>
      <c r="F32" s="2">
        <v>65.35</v>
      </c>
      <c r="G32" s="2" t="s">
        <v>14</v>
      </c>
      <c r="H32" s="2" t="s">
        <v>25</v>
      </c>
    </row>
    <row r="33" spans="1:8">
      <c r="A33" s="2">
        <v>32</v>
      </c>
      <c r="B33" s="2">
        <v>2021110347</v>
      </c>
      <c r="C33" s="2" t="s">
        <v>59</v>
      </c>
      <c r="D33" s="2" t="s">
        <v>10</v>
      </c>
      <c r="E33" s="2">
        <v>66.5729166666667</v>
      </c>
      <c r="F33" s="2">
        <v>84.4</v>
      </c>
      <c r="G33" s="2" t="s">
        <v>25</v>
      </c>
      <c r="H33" s="2" t="s">
        <v>47</v>
      </c>
    </row>
    <row r="34" spans="1:8">
      <c r="A34" s="2">
        <v>33</v>
      </c>
      <c r="B34" s="2">
        <v>2021110348</v>
      </c>
      <c r="C34" s="2" t="s">
        <v>60</v>
      </c>
      <c r="D34" s="2" t="s">
        <v>10</v>
      </c>
      <c r="E34" s="2">
        <v>67.1875</v>
      </c>
      <c r="F34" s="2">
        <v>88</v>
      </c>
      <c r="G34" s="2" t="s">
        <v>25</v>
      </c>
      <c r="H34" s="2" t="s">
        <v>32</v>
      </c>
    </row>
    <row r="35" spans="1:9">
      <c r="A35" s="2">
        <v>34</v>
      </c>
      <c r="B35" s="2">
        <v>2021110349</v>
      </c>
      <c r="C35" s="2" t="s">
        <v>61</v>
      </c>
      <c r="D35" s="2" t="s">
        <v>10</v>
      </c>
      <c r="E35" s="2">
        <v>74.2395833333333</v>
      </c>
      <c r="F35" s="2">
        <v>82</v>
      </c>
      <c r="G35" s="2" t="s">
        <v>14</v>
      </c>
      <c r="H35" s="2" t="s">
        <v>12</v>
      </c>
      <c r="I35" s="2">
        <f>VLOOKUP(B35,[1]土木!$D$3:$E$185,2,FALSE)</f>
        <v>2.4</v>
      </c>
    </row>
    <row r="36" spans="1:8">
      <c r="A36" s="2">
        <v>35</v>
      </c>
      <c r="B36" s="2">
        <v>2021110350</v>
      </c>
      <c r="C36" s="2" t="s">
        <v>62</v>
      </c>
      <c r="D36" s="2" t="s">
        <v>10</v>
      </c>
      <c r="E36" s="2">
        <v>61.3958333333333</v>
      </c>
      <c r="F36" s="2">
        <v>45.55</v>
      </c>
      <c r="G36" s="2" t="s">
        <v>14</v>
      </c>
      <c r="H36" s="2" t="s">
        <v>12</v>
      </c>
    </row>
    <row r="37" spans="1:9">
      <c r="A37" s="2">
        <v>36</v>
      </c>
      <c r="B37" s="2">
        <v>2021110351</v>
      </c>
      <c r="C37" s="2" t="s">
        <v>63</v>
      </c>
      <c r="D37" s="2" t="s">
        <v>10</v>
      </c>
      <c r="E37" s="2">
        <v>72.4791666666667</v>
      </c>
      <c r="F37" s="2">
        <v>79.15</v>
      </c>
      <c r="G37" s="2" t="s">
        <v>11</v>
      </c>
      <c r="H37" s="2" t="s">
        <v>38</v>
      </c>
      <c r="I37" s="2">
        <f>VLOOKUP(B37,[1]土木!$D$3:$E$185,2,FALSE)</f>
        <v>0.935</v>
      </c>
    </row>
    <row r="38" spans="1:9">
      <c r="A38" s="2">
        <v>37</v>
      </c>
      <c r="B38" s="2">
        <v>2021110352</v>
      </c>
      <c r="C38" s="2" t="s">
        <v>64</v>
      </c>
      <c r="D38" s="2" t="s">
        <v>65</v>
      </c>
      <c r="E38" s="2">
        <v>77.625</v>
      </c>
      <c r="F38" s="2">
        <v>91.9</v>
      </c>
      <c r="G38" s="2" t="s">
        <v>66</v>
      </c>
      <c r="H38" s="2" t="s">
        <v>15</v>
      </c>
      <c r="I38" s="2">
        <f>VLOOKUP(B38,[1]土木!$D$3:$E$185,2,FALSE)</f>
        <v>1.2</v>
      </c>
    </row>
    <row r="39" spans="1:8">
      <c r="A39" s="2">
        <v>38</v>
      </c>
      <c r="B39" s="2">
        <v>2021110353</v>
      </c>
      <c r="C39" s="2" t="s">
        <v>67</v>
      </c>
      <c r="D39" s="2" t="s">
        <v>65</v>
      </c>
      <c r="E39" s="2">
        <v>76.15625</v>
      </c>
      <c r="F39" s="2">
        <v>91.5</v>
      </c>
      <c r="G39" s="2" t="s">
        <v>45</v>
      </c>
      <c r="H39" s="2" t="s">
        <v>51</v>
      </c>
    </row>
    <row r="40" spans="1:8">
      <c r="A40" s="2">
        <v>39</v>
      </c>
      <c r="B40" s="2">
        <v>2021110354</v>
      </c>
      <c r="C40" s="2" t="s">
        <v>68</v>
      </c>
      <c r="D40" s="2" t="s">
        <v>65</v>
      </c>
      <c r="E40" s="2">
        <v>80.1979166666667</v>
      </c>
      <c r="F40" s="2">
        <v>84</v>
      </c>
      <c r="G40" s="2" t="s">
        <v>12</v>
      </c>
      <c r="H40" s="2" t="s">
        <v>25</v>
      </c>
    </row>
    <row r="41" spans="1:8">
      <c r="A41" s="2">
        <v>40</v>
      </c>
      <c r="B41" s="2">
        <v>2021110355</v>
      </c>
      <c r="C41" s="2" t="s">
        <v>69</v>
      </c>
      <c r="D41" s="2" t="s">
        <v>65</v>
      </c>
      <c r="E41" s="2">
        <v>74.0625</v>
      </c>
      <c r="F41" s="2">
        <v>81</v>
      </c>
      <c r="G41" s="2" t="s">
        <v>47</v>
      </c>
      <c r="H41" s="2" t="s">
        <v>25</v>
      </c>
    </row>
    <row r="42" spans="1:9">
      <c r="A42" s="2">
        <v>41</v>
      </c>
      <c r="B42" s="2">
        <v>2021110356</v>
      </c>
      <c r="C42" s="2" t="s">
        <v>70</v>
      </c>
      <c r="D42" s="2" t="s">
        <v>65</v>
      </c>
      <c r="E42" s="2">
        <v>78.1458333333333</v>
      </c>
      <c r="F42" s="2">
        <v>80</v>
      </c>
      <c r="G42" s="2" t="s">
        <v>45</v>
      </c>
      <c r="H42" s="2" t="s">
        <v>51</v>
      </c>
      <c r="I42" s="2">
        <f>VLOOKUP(B42,[1]土木!$D$3:$E$185,2,FALSE)</f>
        <v>1.2</v>
      </c>
    </row>
    <row r="43" spans="1:8">
      <c r="A43" s="2">
        <v>42</v>
      </c>
      <c r="B43" s="2">
        <v>2021110357</v>
      </c>
      <c r="C43" s="2" t="s">
        <v>71</v>
      </c>
      <c r="D43" s="2" t="s">
        <v>65</v>
      </c>
      <c r="E43" s="2">
        <v>64.1770833333333</v>
      </c>
      <c r="F43" s="2">
        <v>80.7</v>
      </c>
      <c r="G43" s="2" t="s">
        <v>11</v>
      </c>
      <c r="H43" s="2" t="s">
        <v>38</v>
      </c>
    </row>
    <row r="44" spans="1:8">
      <c r="A44" s="2">
        <v>43</v>
      </c>
      <c r="B44" s="2">
        <v>2021110358</v>
      </c>
      <c r="C44" s="2" t="s">
        <v>72</v>
      </c>
      <c r="D44" s="2" t="s">
        <v>65</v>
      </c>
      <c r="E44" s="2">
        <v>65.2291666666667</v>
      </c>
      <c r="F44" s="2">
        <v>72.3</v>
      </c>
      <c r="G44" s="2" t="s">
        <v>30</v>
      </c>
      <c r="H44" s="2" t="s">
        <v>30</v>
      </c>
    </row>
    <row r="45" spans="1:9">
      <c r="A45" s="2">
        <v>44</v>
      </c>
      <c r="B45" s="2">
        <v>2021110359</v>
      </c>
      <c r="C45" s="2" t="s">
        <v>73</v>
      </c>
      <c r="D45" s="2" t="s">
        <v>65</v>
      </c>
      <c r="E45" s="2">
        <v>85.59375</v>
      </c>
      <c r="F45" s="2">
        <v>92.5</v>
      </c>
      <c r="G45" s="2" t="s">
        <v>47</v>
      </c>
      <c r="H45" s="2" t="s">
        <v>74</v>
      </c>
      <c r="I45" s="2">
        <f>VLOOKUP(B45,[1]土木!$D$3:$E$185,2,FALSE)</f>
        <v>1.44</v>
      </c>
    </row>
    <row r="46" spans="1:8">
      <c r="A46" s="2">
        <v>45</v>
      </c>
      <c r="B46" s="2">
        <v>2021110361</v>
      </c>
      <c r="C46" s="2" t="s">
        <v>75</v>
      </c>
      <c r="D46" s="2" t="s">
        <v>65</v>
      </c>
      <c r="E46" s="2">
        <v>78.6979166666667</v>
      </c>
      <c r="F46" s="2">
        <v>87.1</v>
      </c>
      <c r="G46" s="2" t="s">
        <v>27</v>
      </c>
      <c r="H46" s="2" t="s">
        <v>15</v>
      </c>
    </row>
    <row r="47" spans="1:8">
      <c r="A47" s="2">
        <v>46</v>
      </c>
      <c r="B47" s="2">
        <v>2021110362</v>
      </c>
      <c r="C47" s="2" t="s">
        <v>76</v>
      </c>
      <c r="D47" s="2" t="s">
        <v>65</v>
      </c>
      <c r="E47" s="2">
        <v>59.875</v>
      </c>
      <c r="F47" s="2">
        <v>76.9</v>
      </c>
      <c r="G47" s="2" t="s">
        <v>45</v>
      </c>
      <c r="H47" s="2" t="s">
        <v>25</v>
      </c>
    </row>
    <row r="48" spans="1:8">
      <c r="A48" s="2">
        <v>47</v>
      </c>
      <c r="B48" s="2">
        <v>2021110363</v>
      </c>
      <c r="C48" s="2" t="s">
        <v>77</v>
      </c>
      <c r="D48" s="2" t="s">
        <v>65</v>
      </c>
      <c r="E48" s="2">
        <v>74.9895833333333</v>
      </c>
      <c r="F48" s="2">
        <v>75.95</v>
      </c>
      <c r="G48" s="2" t="s">
        <v>29</v>
      </c>
      <c r="H48" s="2" t="s">
        <v>45</v>
      </c>
    </row>
    <row r="49" spans="1:9">
      <c r="A49" s="2">
        <v>48</v>
      </c>
      <c r="B49" s="2">
        <v>2021110364</v>
      </c>
      <c r="C49" s="2" t="s">
        <v>78</v>
      </c>
      <c r="D49" s="2" t="s">
        <v>65</v>
      </c>
      <c r="E49" s="2">
        <v>73.1770833333333</v>
      </c>
      <c r="F49" s="2">
        <v>67</v>
      </c>
      <c r="G49" s="2" t="s">
        <v>25</v>
      </c>
      <c r="H49" s="2" t="s">
        <v>20</v>
      </c>
      <c r="I49" s="2">
        <f>VLOOKUP(B49,[1]土木!$D$3:$E$185,2,FALSE)</f>
        <v>0</v>
      </c>
    </row>
    <row r="50" spans="1:8">
      <c r="A50" s="2">
        <v>49</v>
      </c>
      <c r="B50" s="2">
        <v>2021110365</v>
      </c>
      <c r="C50" s="2" t="s">
        <v>79</v>
      </c>
      <c r="D50" s="2" t="s">
        <v>65</v>
      </c>
      <c r="E50" s="2">
        <v>85.4375</v>
      </c>
      <c r="F50" s="2">
        <v>83.7</v>
      </c>
      <c r="G50" s="2" t="s">
        <v>25</v>
      </c>
      <c r="H50" s="2" t="s">
        <v>20</v>
      </c>
    </row>
    <row r="51" spans="1:9">
      <c r="A51" s="2">
        <v>50</v>
      </c>
      <c r="B51" s="2">
        <v>2021110366</v>
      </c>
      <c r="C51" s="2" t="s">
        <v>80</v>
      </c>
      <c r="D51" s="2" t="s">
        <v>65</v>
      </c>
      <c r="E51" s="2">
        <v>81.875</v>
      </c>
      <c r="F51" s="2">
        <v>80.5</v>
      </c>
      <c r="G51" s="2" t="s">
        <v>29</v>
      </c>
      <c r="H51" s="2" t="s">
        <v>20</v>
      </c>
      <c r="I51" s="2">
        <f>VLOOKUP(B51,[1]土木!$D$3:$E$185,2,FALSE)</f>
        <v>0.77</v>
      </c>
    </row>
    <row r="52" spans="1:8">
      <c r="A52" s="2">
        <v>51</v>
      </c>
      <c r="B52" s="2">
        <v>2021110369</v>
      </c>
      <c r="C52" s="2" t="s">
        <v>81</v>
      </c>
      <c r="D52" s="2" t="s">
        <v>65</v>
      </c>
      <c r="E52" s="2">
        <v>72.7604166666667</v>
      </c>
      <c r="F52" s="2">
        <v>85.5</v>
      </c>
      <c r="G52" s="2" t="s">
        <v>25</v>
      </c>
      <c r="H52" s="2" t="s">
        <v>20</v>
      </c>
    </row>
    <row r="53" spans="1:9">
      <c r="A53" s="2">
        <v>52</v>
      </c>
      <c r="B53" s="2">
        <v>2021110370</v>
      </c>
      <c r="C53" s="2" t="s">
        <v>82</v>
      </c>
      <c r="D53" s="2" t="s">
        <v>65</v>
      </c>
      <c r="E53" s="2">
        <v>75.6875</v>
      </c>
      <c r="F53" s="2">
        <v>88.5</v>
      </c>
      <c r="G53" s="2" t="s">
        <v>20</v>
      </c>
      <c r="H53" s="2" t="s">
        <v>29</v>
      </c>
      <c r="I53" s="2">
        <f>VLOOKUP(B53,[1]土木!$D$3:$E$185,2,FALSE)</f>
        <v>0.77</v>
      </c>
    </row>
    <row r="54" spans="1:8">
      <c r="A54" s="2">
        <v>53</v>
      </c>
      <c r="B54" s="2">
        <v>2021110371</v>
      </c>
      <c r="C54" s="2" t="s">
        <v>83</v>
      </c>
      <c r="D54" s="2" t="s">
        <v>65</v>
      </c>
      <c r="E54" s="2">
        <v>85.9895833333333</v>
      </c>
      <c r="F54" s="2">
        <v>81.8</v>
      </c>
      <c r="G54" s="2" t="s">
        <v>30</v>
      </c>
      <c r="H54" s="2" t="s">
        <v>25</v>
      </c>
    </row>
    <row r="55" spans="1:8">
      <c r="A55" s="2">
        <v>54</v>
      </c>
      <c r="B55" s="2">
        <v>2021110372</v>
      </c>
      <c r="C55" s="2" t="s">
        <v>84</v>
      </c>
      <c r="D55" s="2" t="s">
        <v>65</v>
      </c>
      <c r="E55" s="2">
        <v>81.5208333333333</v>
      </c>
      <c r="F55" s="2">
        <v>77.2</v>
      </c>
      <c r="G55" s="2" t="s">
        <v>12</v>
      </c>
      <c r="H55" s="2" t="s">
        <v>85</v>
      </c>
    </row>
    <row r="56" spans="1:9">
      <c r="A56" s="2">
        <v>55</v>
      </c>
      <c r="B56" s="2">
        <v>2021110373</v>
      </c>
      <c r="C56" s="2" t="s">
        <v>86</v>
      </c>
      <c r="D56" s="2" t="s">
        <v>65</v>
      </c>
      <c r="E56" s="2">
        <v>79.6145833333333</v>
      </c>
      <c r="F56" s="2">
        <v>91.5</v>
      </c>
      <c r="G56" s="2" t="s">
        <v>30</v>
      </c>
      <c r="H56" s="2" t="s">
        <v>87</v>
      </c>
      <c r="I56" s="2">
        <f>VLOOKUP(B56,[1]土木!$D$3:$E$185,2,FALSE)</f>
        <v>0.77</v>
      </c>
    </row>
    <row r="57" spans="1:8">
      <c r="A57" s="2">
        <v>56</v>
      </c>
      <c r="B57" s="2">
        <v>2021110374</v>
      </c>
      <c r="C57" s="2" t="s">
        <v>88</v>
      </c>
      <c r="D57" s="2" t="s">
        <v>65</v>
      </c>
      <c r="E57" s="2">
        <v>80.2395833333333</v>
      </c>
      <c r="F57" s="2">
        <v>83.8</v>
      </c>
      <c r="G57" s="2" t="s">
        <v>25</v>
      </c>
      <c r="H57" s="2" t="s">
        <v>20</v>
      </c>
    </row>
    <row r="58" spans="1:8">
      <c r="A58" s="2">
        <v>57</v>
      </c>
      <c r="B58" s="2">
        <v>2021110375</v>
      </c>
      <c r="C58" s="2" t="s">
        <v>89</v>
      </c>
      <c r="D58" s="2" t="s">
        <v>65</v>
      </c>
      <c r="E58" s="2">
        <v>68.3854166666667</v>
      </c>
      <c r="F58" s="2">
        <v>78.5</v>
      </c>
      <c r="G58" s="2" t="s">
        <v>20</v>
      </c>
      <c r="H58" s="2" t="s">
        <v>20</v>
      </c>
    </row>
    <row r="59" spans="1:9">
      <c r="A59" s="2">
        <v>58</v>
      </c>
      <c r="B59" s="2">
        <v>2021110376</v>
      </c>
      <c r="C59" s="2" t="s">
        <v>90</v>
      </c>
      <c r="D59" s="2" t="s">
        <v>65</v>
      </c>
      <c r="E59" s="2">
        <v>82.2291666666667</v>
      </c>
      <c r="F59" s="2">
        <v>72.2</v>
      </c>
      <c r="G59" s="2" t="s">
        <v>25</v>
      </c>
      <c r="H59" s="2" t="s">
        <v>20</v>
      </c>
      <c r="I59" s="2">
        <f>VLOOKUP(B59,[1]土木!$D$3:$E$185,2,FALSE)</f>
        <v>2.135</v>
      </c>
    </row>
    <row r="60" spans="1:8">
      <c r="A60" s="2">
        <v>59</v>
      </c>
      <c r="B60" s="2">
        <v>2021110377</v>
      </c>
      <c r="C60" s="2" t="s">
        <v>91</v>
      </c>
      <c r="D60" s="2" t="s">
        <v>65</v>
      </c>
      <c r="E60" s="2">
        <v>81.1875</v>
      </c>
      <c r="F60" s="2">
        <v>80.8</v>
      </c>
      <c r="G60" s="2" t="s">
        <v>14</v>
      </c>
      <c r="H60" s="2" t="s">
        <v>14</v>
      </c>
    </row>
    <row r="61" spans="1:8">
      <c r="A61" s="2">
        <v>60</v>
      </c>
      <c r="B61" s="2">
        <v>2021110378</v>
      </c>
      <c r="C61" s="2" t="s">
        <v>92</v>
      </c>
      <c r="D61" s="2" t="s">
        <v>65</v>
      </c>
      <c r="E61" s="2">
        <v>76.7604166666667</v>
      </c>
      <c r="F61" s="2">
        <v>86.3</v>
      </c>
      <c r="G61" s="2" t="s">
        <v>25</v>
      </c>
      <c r="H61" s="2" t="s">
        <v>14</v>
      </c>
    </row>
    <row r="62" spans="1:8">
      <c r="A62" s="2">
        <v>61</v>
      </c>
      <c r="B62" s="2">
        <v>2021110379</v>
      </c>
      <c r="C62" s="2" t="s">
        <v>93</v>
      </c>
      <c r="D62" s="2" t="s">
        <v>65</v>
      </c>
      <c r="E62" s="2">
        <v>56.8125</v>
      </c>
      <c r="F62" s="2">
        <v>73.8</v>
      </c>
      <c r="G62" s="2" t="s">
        <v>14</v>
      </c>
      <c r="H62" s="2" t="s">
        <v>14</v>
      </c>
    </row>
    <row r="63" spans="1:9">
      <c r="A63" s="2">
        <v>62</v>
      </c>
      <c r="B63" s="2">
        <v>2021110380</v>
      </c>
      <c r="C63" s="2" t="s">
        <v>94</v>
      </c>
      <c r="D63" s="2" t="s">
        <v>65</v>
      </c>
      <c r="E63" s="2">
        <v>81.9375</v>
      </c>
      <c r="F63" s="2">
        <v>93.3</v>
      </c>
      <c r="G63" s="2" t="s">
        <v>15</v>
      </c>
      <c r="H63" s="2" t="s">
        <v>51</v>
      </c>
      <c r="I63" s="2">
        <f>VLOOKUP(B63,[1]土木!$D$3:$E$185,2,FALSE)</f>
        <v>1.47</v>
      </c>
    </row>
    <row r="64" spans="1:9">
      <c r="A64" s="2">
        <v>63</v>
      </c>
      <c r="B64" s="2">
        <v>2021110381</v>
      </c>
      <c r="C64" s="2" t="s">
        <v>95</v>
      </c>
      <c r="D64" s="2" t="s">
        <v>65</v>
      </c>
      <c r="E64" s="2">
        <v>89.5208333333333</v>
      </c>
      <c r="F64" s="2">
        <v>82.85</v>
      </c>
      <c r="G64" s="2" t="s">
        <v>20</v>
      </c>
      <c r="H64" s="2" t="s">
        <v>47</v>
      </c>
      <c r="I64" s="2">
        <f>VLOOKUP(B64,[1]土木!$D$3:$E$185,2,FALSE)</f>
        <v>1.816</v>
      </c>
    </row>
    <row r="65" spans="1:8">
      <c r="A65" s="2">
        <v>64</v>
      </c>
      <c r="B65" s="2">
        <v>2021110382</v>
      </c>
      <c r="C65" s="2" t="s">
        <v>96</v>
      </c>
      <c r="D65" s="2" t="s">
        <v>97</v>
      </c>
      <c r="E65" s="2">
        <v>66.8333333333333</v>
      </c>
      <c r="F65" s="2">
        <v>76.5</v>
      </c>
      <c r="G65" s="2" t="s">
        <v>20</v>
      </c>
      <c r="H65" s="2" t="s">
        <v>25</v>
      </c>
    </row>
    <row r="66" spans="1:9">
      <c r="A66" s="2">
        <v>65</v>
      </c>
      <c r="B66" s="2">
        <v>2021110383</v>
      </c>
      <c r="C66" s="2" t="s">
        <v>98</v>
      </c>
      <c r="D66" s="2" t="s">
        <v>97</v>
      </c>
      <c r="E66" s="2">
        <v>72.6354166666667</v>
      </c>
      <c r="F66" s="2">
        <v>76.5</v>
      </c>
      <c r="G66" s="2" t="s">
        <v>99</v>
      </c>
      <c r="H66" s="2" t="s">
        <v>27</v>
      </c>
      <c r="I66" s="2">
        <f>VLOOKUP(B66,[1]土木!$D$3:$E$185,2,FALSE)</f>
        <v>1.6</v>
      </c>
    </row>
    <row r="67" spans="1:9">
      <c r="A67" s="2">
        <v>66</v>
      </c>
      <c r="B67" s="2">
        <v>2021110384</v>
      </c>
      <c r="C67" s="2" t="s">
        <v>100</v>
      </c>
      <c r="D67" s="2" t="s">
        <v>97</v>
      </c>
      <c r="E67" s="2">
        <v>67.3541666666667</v>
      </c>
      <c r="F67" s="2">
        <v>76.4</v>
      </c>
      <c r="G67" s="2" t="s">
        <v>20</v>
      </c>
      <c r="H67" s="2" t="s">
        <v>29</v>
      </c>
      <c r="I67" s="2">
        <f>VLOOKUP(B67,[1]土木!$D$3:$E$185,2,FALSE)</f>
        <v>0.24</v>
      </c>
    </row>
    <row r="68" spans="1:9">
      <c r="A68" s="2">
        <v>67</v>
      </c>
      <c r="B68" s="2">
        <v>2021110385</v>
      </c>
      <c r="C68" s="2" t="s">
        <v>101</v>
      </c>
      <c r="D68" s="2" t="s">
        <v>97</v>
      </c>
      <c r="E68" s="2">
        <v>67.4791666666667</v>
      </c>
      <c r="F68" s="2">
        <v>85.65</v>
      </c>
      <c r="G68" s="2" t="s">
        <v>25</v>
      </c>
      <c r="H68" s="2" t="s">
        <v>12</v>
      </c>
      <c r="I68" s="2">
        <f>VLOOKUP(B68,[1]土木!$D$3:$E$185,2,FALSE)</f>
        <v>2.535</v>
      </c>
    </row>
    <row r="69" spans="1:9">
      <c r="A69" s="2">
        <v>68</v>
      </c>
      <c r="B69" s="2">
        <v>2021110386</v>
      </c>
      <c r="C69" s="2" t="s">
        <v>102</v>
      </c>
      <c r="D69" s="2" t="s">
        <v>97</v>
      </c>
      <c r="E69" s="2">
        <v>71.65625</v>
      </c>
      <c r="F69" s="2">
        <v>95.5</v>
      </c>
      <c r="G69" s="2" t="s">
        <v>30</v>
      </c>
      <c r="H69" s="2" t="s">
        <v>12</v>
      </c>
      <c r="I69" s="2">
        <f>VLOOKUP(B69,[1]土木!$D$3:$E$185,2,FALSE)</f>
        <v>0.24</v>
      </c>
    </row>
    <row r="70" spans="1:8">
      <c r="A70" s="2">
        <v>69</v>
      </c>
      <c r="B70" s="2">
        <v>2021110387</v>
      </c>
      <c r="C70" s="2" t="s">
        <v>103</v>
      </c>
      <c r="D70" s="2" t="s">
        <v>97</v>
      </c>
      <c r="E70" s="2">
        <v>62.9166666666667</v>
      </c>
      <c r="F70" s="2">
        <v>80.25</v>
      </c>
      <c r="G70" s="2" t="s">
        <v>12</v>
      </c>
      <c r="H70" s="2" t="s">
        <v>25</v>
      </c>
    </row>
    <row r="71" spans="1:8">
      <c r="A71" s="2">
        <v>70</v>
      </c>
      <c r="B71" s="2">
        <v>2021110388</v>
      </c>
      <c r="C71" s="2" t="s">
        <v>104</v>
      </c>
      <c r="D71" s="2" t="s">
        <v>97</v>
      </c>
      <c r="E71" s="2">
        <v>83.5625</v>
      </c>
      <c r="F71" s="2">
        <v>87.5</v>
      </c>
      <c r="G71" s="2" t="s">
        <v>12</v>
      </c>
      <c r="H71" s="2" t="s">
        <v>27</v>
      </c>
    </row>
    <row r="72" spans="1:8">
      <c r="A72" s="2">
        <v>71</v>
      </c>
      <c r="B72" s="2">
        <v>2021110389</v>
      </c>
      <c r="C72" s="2" t="s">
        <v>105</v>
      </c>
      <c r="D72" s="2" t="s">
        <v>97</v>
      </c>
      <c r="E72" s="2">
        <v>69.3020833333333</v>
      </c>
      <c r="F72" s="2">
        <v>85.5</v>
      </c>
      <c r="G72" s="2" t="s">
        <v>14</v>
      </c>
      <c r="H72" s="2" t="s">
        <v>25</v>
      </c>
    </row>
    <row r="73" spans="1:8">
      <c r="A73" s="2">
        <v>72</v>
      </c>
      <c r="B73" s="2">
        <v>2021110390</v>
      </c>
      <c r="C73" s="2" t="s">
        <v>106</v>
      </c>
      <c r="D73" s="2" t="s">
        <v>97</v>
      </c>
      <c r="E73" s="2">
        <v>89.3229166666667</v>
      </c>
      <c r="F73" s="2">
        <v>85.1</v>
      </c>
      <c r="G73" s="2" t="s">
        <v>29</v>
      </c>
      <c r="H73" s="2" t="s">
        <v>11</v>
      </c>
    </row>
    <row r="74" spans="1:8">
      <c r="A74" s="2">
        <v>73</v>
      </c>
      <c r="B74" s="2">
        <v>2021110391</v>
      </c>
      <c r="C74" s="2" t="s">
        <v>107</v>
      </c>
      <c r="D74" s="2" t="s">
        <v>97</v>
      </c>
      <c r="E74" s="2">
        <v>68.9166666666667</v>
      </c>
      <c r="F74" s="2">
        <v>76.1</v>
      </c>
      <c r="G74" s="2" t="s">
        <v>11</v>
      </c>
      <c r="H74" s="2" t="s">
        <v>25</v>
      </c>
    </row>
    <row r="75" spans="1:9">
      <c r="A75" s="2">
        <v>74</v>
      </c>
      <c r="B75" s="2">
        <v>2021110392</v>
      </c>
      <c r="C75" s="2" t="s">
        <v>108</v>
      </c>
      <c r="D75" s="2" t="s">
        <v>97</v>
      </c>
      <c r="E75" s="2">
        <v>83.0833333333333</v>
      </c>
      <c r="F75" s="2">
        <v>93.8</v>
      </c>
      <c r="G75" s="2" t="s">
        <v>25</v>
      </c>
      <c r="H75" s="2" t="s">
        <v>29</v>
      </c>
      <c r="I75" s="2">
        <v>1.8</v>
      </c>
    </row>
    <row r="76" spans="1:9">
      <c r="A76" s="2">
        <v>75</v>
      </c>
      <c r="B76" s="2">
        <v>2021110393</v>
      </c>
      <c r="C76" s="2" t="s">
        <v>109</v>
      </c>
      <c r="D76" s="2" t="s">
        <v>97</v>
      </c>
      <c r="E76" s="2">
        <v>84.5104166666667</v>
      </c>
      <c r="F76" s="2">
        <v>79</v>
      </c>
      <c r="G76" s="2" t="s">
        <v>29</v>
      </c>
      <c r="H76" s="2" t="s">
        <v>29</v>
      </c>
      <c r="I76" s="2">
        <f>VLOOKUP(B76,[1]土木!$D$3:$E$185,2,FALSE)</f>
        <v>0.24</v>
      </c>
    </row>
    <row r="77" spans="1:9">
      <c r="A77" s="2">
        <v>76</v>
      </c>
      <c r="B77" s="2">
        <v>2021110395</v>
      </c>
      <c r="C77" s="2" t="s">
        <v>110</v>
      </c>
      <c r="D77" s="2" t="s">
        <v>97</v>
      </c>
      <c r="E77" s="2">
        <v>81.3854166666667</v>
      </c>
      <c r="F77" s="2">
        <v>81.85</v>
      </c>
      <c r="G77" s="2" t="s">
        <v>20</v>
      </c>
      <c r="H77" s="2" t="s">
        <v>29</v>
      </c>
      <c r="I77" s="2">
        <f>VLOOKUP(B77,[1]土木!$D$3:$E$185,2,FALSE)</f>
        <v>0.24</v>
      </c>
    </row>
    <row r="78" spans="1:9">
      <c r="A78" s="2">
        <v>77</v>
      </c>
      <c r="B78" s="2">
        <v>2021110396</v>
      </c>
      <c r="C78" s="2" t="s">
        <v>111</v>
      </c>
      <c r="D78" s="2" t="s">
        <v>97</v>
      </c>
      <c r="E78" s="2">
        <v>78.2916666666667</v>
      </c>
      <c r="F78" s="2">
        <v>86.4</v>
      </c>
      <c r="G78" s="2" t="s">
        <v>12</v>
      </c>
      <c r="H78" s="2" t="s">
        <v>29</v>
      </c>
      <c r="I78" s="2">
        <f>VLOOKUP(B78,[1]土木!$D$3:$E$185,2,FALSE)</f>
        <v>1.535</v>
      </c>
    </row>
    <row r="79" spans="1:8">
      <c r="A79" s="2">
        <v>78</v>
      </c>
      <c r="B79" s="2">
        <v>2021110397</v>
      </c>
      <c r="C79" s="2" t="s">
        <v>112</v>
      </c>
      <c r="D79" s="2" t="s">
        <v>97</v>
      </c>
      <c r="E79" s="2">
        <v>53.8645833333333</v>
      </c>
      <c r="F79" s="2">
        <v>76.3</v>
      </c>
      <c r="G79" s="2" t="s">
        <v>14</v>
      </c>
      <c r="H79" s="2" t="s">
        <v>20</v>
      </c>
    </row>
    <row r="80" spans="1:8">
      <c r="A80" s="2">
        <v>79</v>
      </c>
      <c r="B80" s="2">
        <v>2021110399</v>
      </c>
      <c r="C80" s="2" t="s">
        <v>113</v>
      </c>
      <c r="D80" s="2" t="s">
        <v>97</v>
      </c>
      <c r="E80" s="2">
        <v>61.9895833333333</v>
      </c>
      <c r="F80" s="2">
        <v>79.15</v>
      </c>
      <c r="G80" s="2" t="s">
        <v>20</v>
      </c>
      <c r="H80" s="2" t="s">
        <v>20</v>
      </c>
    </row>
    <row r="81" spans="1:9">
      <c r="A81" s="2">
        <v>80</v>
      </c>
      <c r="B81" s="2">
        <v>2021110400</v>
      </c>
      <c r="C81" s="2" t="s">
        <v>114</v>
      </c>
      <c r="D81" s="2" t="s">
        <v>97</v>
      </c>
      <c r="E81" s="2">
        <v>85.1354166666667</v>
      </c>
      <c r="F81" s="2">
        <v>81.35</v>
      </c>
      <c r="G81" s="2" t="s">
        <v>45</v>
      </c>
      <c r="H81" s="2" t="s">
        <v>12</v>
      </c>
      <c r="I81" s="2">
        <f>VLOOKUP(B81,[1]土木!$D$3:$E$185,2,FALSE)</f>
        <v>0.24</v>
      </c>
    </row>
    <row r="82" spans="1:8">
      <c r="A82" s="2">
        <v>81</v>
      </c>
      <c r="B82" s="2">
        <v>2021110401</v>
      </c>
      <c r="C82" s="2" t="s">
        <v>115</v>
      </c>
      <c r="D82" s="2" t="s">
        <v>97</v>
      </c>
      <c r="E82" s="2">
        <v>70.90625</v>
      </c>
      <c r="F82" s="2">
        <v>83.4</v>
      </c>
      <c r="G82" s="2" t="s">
        <v>45</v>
      </c>
      <c r="H82" s="2" t="s">
        <v>32</v>
      </c>
    </row>
    <row r="83" spans="1:8">
      <c r="A83" s="2">
        <v>82</v>
      </c>
      <c r="B83" s="2">
        <v>2021110402</v>
      </c>
      <c r="C83" s="2" t="s">
        <v>116</v>
      </c>
      <c r="D83" s="2" t="s">
        <v>97</v>
      </c>
      <c r="E83" s="2">
        <v>84.6875</v>
      </c>
      <c r="F83" s="2">
        <v>84.6</v>
      </c>
      <c r="G83" s="2" t="s">
        <v>12</v>
      </c>
      <c r="H83" s="2" t="s">
        <v>29</v>
      </c>
    </row>
    <row r="84" spans="1:8">
      <c r="A84" s="2">
        <v>83</v>
      </c>
      <c r="B84" s="2">
        <v>2021110403</v>
      </c>
      <c r="C84" s="2" t="s">
        <v>117</v>
      </c>
      <c r="D84" s="2" t="s">
        <v>97</v>
      </c>
      <c r="E84" s="2">
        <v>70.3125</v>
      </c>
      <c r="F84" s="2">
        <v>87</v>
      </c>
      <c r="G84" s="2" t="s">
        <v>20</v>
      </c>
      <c r="H84" s="2" t="s">
        <v>25</v>
      </c>
    </row>
    <row r="85" spans="1:8">
      <c r="A85" s="2">
        <v>84</v>
      </c>
      <c r="B85" s="2">
        <v>2021110404</v>
      </c>
      <c r="C85" s="2" t="s">
        <v>118</v>
      </c>
      <c r="D85" s="2" t="s">
        <v>97</v>
      </c>
      <c r="E85" s="2">
        <v>84.8958333333333</v>
      </c>
      <c r="F85" s="2">
        <v>82.1</v>
      </c>
      <c r="G85" s="2" t="s">
        <v>20</v>
      </c>
      <c r="H85" s="2" t="s">
        <v>66</v>
      </c>
    </row>
    <row r="86" spans="1:8">
      <c r="A86" s="2">
        <v>85</v>
      </c>
      <c r="B86" s="2">
        <v>2021110405</v>
      </c>
      <c r="C86" s="2" t="s">
        <v>119</v>
      </c>
      <c r="D86" s="2" t="s">
        <v>97</v>
      </c>
      <c r="E86" s="2">
        <v>84.1666666666667</v>
      </c>
      <c r="F86" s="2">
        <v>87.75</v>
      </c>
      <c r="G86" s="2" t="s">
        <v>14</v>
      </c>
      <c r="H86" s="2" t="s">
        <v>15</v>
      </c>
    </row>
    <row r="87" spans="1:9">
      <c r="A87" s="2">
        <v>86</v>
      </c>
      <c r="B87" s="2">
        <v>2021110406</v>
      </c>
      <c r="C87" s="2" t="s">
        <v>120</v>
      </c>
      <c r="D87" s="2" t="s">
        <v>97</v>
      </c>
      <c r="E87" s="2">
        <v>61.4166666666667</v>
      </c>
      <c r="F87" s="2">
        <v>74.4</v>
      </c>
      <c r="G87" s="2" t="s">
        <v>22</v>
      </c>
      <c r="H87" s="2" t="s">
        <v>32</v>
      </c>
      <c r="I87" s="2">
        <f>VLOOKUP(B87,[1]土木!$D$3:$E$185,2,FALSE)</f>
        <v>1.175</v>
      </c>
    </row>
    <row r="88" spans="1:8">
      <c r="A88" s="2">
        <v>87</v>
      </c>
      <c r="B88" s="2">
        <v>2021110407</v>
      </c>
      <c r="C88" s="2" t="s">
        <v>121</v>
      </c>
      <c r="D88" s="2" t="s">
        <v>97</v>
      </c>
      <c r="E88" s="2">
        <v>88.7916666666667</v>
      </c>
      <c r="F88" s="2">
        <v>86.3</v>
      </c>
      <c r="G88" s="2" t="s">
        <v>122</v>
      </c>
      <c r="H88" s="2" t="s">
        <v>123</v>
      </c>
    </row>
    <row r="89" spans="1:9">
      <c r="A89" s="2">
        <v>88</v>
      </c>
      <c r="B89" s="2">
        <v>2021110408</v>
      </c>
      <c r="C89" s="2" t="s">
        <v>124</v>
      </c>
      <c r="D89" s="2" t="s">
        <v>97</v>
      </c>
      <c r="E89" s="2">
        <v>65.78125</v>
      </c>
      <c r="F89" s="2">
        <v>76.65</v>
      </c>
      <c r="G89" s="2" t="s">
        <v>14</v>
      </c>
      <c r="H89" s="2" t="s">
        <v>20</v>
      </c>
      <c r="I89" s="2">
        <f>VLOOKUP(B89,[1]土木!$D$3:$E$185,2,FALSE)</f>
        <v>0.4</v>
      </c>
    </row>
    <row r="90" spans="1:8">
      <c r="A90" s="2">
        <v>89</v>
      </c>
      <c r="B90" s="2">
        <v>2021110409</v>
      </c>
      <c r="C90" s="2" t="s">
        <v>125</v>
      </c>
      <c r="D90" s="2" t="s">
        <v>97</v>
      </c>
      <c r="E90" s="2">
        <v>68.53125</v>
      </c>
      <c r="F90" s="2">
        <v>83.1</v>
      </c>
      <c r="G90" s="2" t="s">
        <v>25</v>
      </c>
      <c r="H90" s="2" t="s">
        <v>29</v>
      </c>
    </row>
    <row r="91" spans="1:8">
      <c r="A91" s="2">
        <v>90</v>
      </c>
      <c r="B91" s="2">
        <v>2021110410</v>
      </c>
      <c r="C91" s="2" t="s">
        <v>126</v>
      </c>
      <c r="D91" s="2" t="s">
        <v>97</v>
      </c>
      <c r="E91" s="2">
        <v>93.8229166666667</v>
      </c>
      <c r="F91" s="2">
        <v>86.6</v>
      </c>
      <c r="G91" s="2" t="s">
        <v>20</v>
      </c>
      <c r="H91" s="2" t="s">
        <v>12</v>
      </c>
    </row>
    <row r="92" spans="1:9">
      <c r="A92" s="2">
        <v>91</v>
      </c>
      <c r="B92" s="2">
        <v>2021110411</v>
      </c>
      <c r="C92" s="2" t="s">
        <v>127</v>
      </c>
      <c r="D92" s="2" t="s">
        <v>97</v>
      </c>
      <c r="E92" s="2">
        <v>77.28125</v>
      </c>
      <c r="F92" s="2">
        <v>96.2</v>
      </c>
      <c r="G92" s="2" t="s">
        <v>45</v>
      </c>
      <c r="H92" s="2" t="s">
        <v>99</v>
      </c>
      <c r="I92" s="2">
        <f>VLOOKUP(B92,[1]土木!$D$3:$E$185,2,FALSE)</f>
        <v>0.48</v>
      </c>
    </row>
    <row r="93" spans="1:9">
      <c r="A93" s="2">
        <v>92</v>
      </c>
      <c r="B93" s="2">
        <v>2021110413</v>
      </c>
      <c r="C93" s="2" t="s">
        <v>128</v>
      </c>
      <c r="D93" s="2" t="s">
        <v>129</v>
      </c>
      <c r="E93" s="2">
        <v>87.9791666666667</v>
      </c>
      <c r="F93" s="2">
        <v>87.8</v>
      </c>
      <c r="G93" s="2" t="s">
        <v>25</v>
      </c>
      <c r="H93" s="2" t="s">
        <v>130</v>
      </c>
      <c r="I93" s="2">
        <f>VLOOKUP(B93,[1]土木!$D$3:$E$185,2,FALSE)</f>
        <v>1.2</v>
      </c>
    </row>
    <row r="94" spans="1:8">
      <c r="A94" s="2">
        <v>93</v>
      </c>
      <c r="B94" s="2">
        <v>2021110415</v>
      </c>
      <c r="C94" s="2" t="s">
        <v>131</v>
      </c>
      <c r="D94" s="2" t="s">
        <v>129</v>
      </c>
      <c r="E94" s="2">
        <v>82.4791666666667</v>
      </c>
      <c r="F94" s="2">
        <v>80.4</v>
      </c>
      <c r="G94" s="2" t="s">
        <v>11</v>
      </c>
      <c r="H94" s="2" t="s">
        <v>30</v>
      </c>
    </row>
    <row r="95" spans="1:8">
      <c r="A95" s="2">
        <v>94</v>
      </c>
      <c r="B95" s="2">
        <v>2021110416</v>
      </c>
      <c r="C95" s="2" t="s">
        <v>132</v>
      </c>
      <c r="D95" s="2" t="s">
        <v>129</v>
      </c>
      <c r="E95" s="2">
        <v>87.4166666666667</v>
      </c>
      <c r="F95" s="2">
        <v>78.2</v>
      </c>
      <c r="G95" s="2" t="s">
        <v>45</v>
      </c>
      <c r="H95" s="2" t="s">
        <v>29</v>
      </c>
    </row>
    <row r="96" spans="1:9">
      <c r="A96" s="2">
        <v>95</v>
      </c>
      <c r="B96" s="2">
        <v>2021110417</v>
      </c>
      <c r="C96" s="2" t="s">
        <v>133</v>
      </c>
      <c r="D96" s="2" t="s">
        <v>129</v>
      </c>
      <c r="E96" s="2">
        <v>80.1979166666667</v>
      </c>
      <c r="F96" s="2">
        <v>85.95</v>
      </c>
      <c r="G96" s="2" t="s">
        <v>29</v>
      </c>
      <c r="H96" s="2" t="s">
        <v>25</v>
      </c>
      <c r="I96" s="2">
        <f>VLOOKUP(B96,[1]土木!$D$3:$E$185,2,FALSE)</f>
        <v>0.4</v>
      </c>
    </row>
    <row r="97" spans="1:8">
      <c r="A97" s="2">
        <v>96</v>
      </c>
      <c r="B97" s="2">
        <v>2021110418</v>
      </c>
      <c r="C97" s="2" t="s">
        <v>134</v>
      </c>
      <c r="D97" s="2" t="s">
        <v>129</v>
      </c>
      <c r="E97" s="2">
        <v>60.78125</v>
      </c>
      <c r="F97" s="2">
        <v>71.25</v>
      </c>
      <c r="G97" s="2" t="s">
        <v>29</v>
      </c>
      <c r="H97" s="2" t="s">
        <v>20</v>
      </c>
    </row>
    <row r="98" spans="1:8">
      <c r="A98" s="2">
        <v>97</v>
      </c>
      <c r="B98" s="2">
        <v>2021110419</v>
      </c>
      <c r="C98" s="2" t="s">
        <v>135</v>
      </c>
      <c r="D98" s="2" t="s">
        <v>129</v>
      </c>
      <c r="E98" s="2">
        <v>73.3333333333333</v>
      </c>
      <c r="F98" s="2">
        <v>79.8</v>
      </c>
      <c r="G98" s="2" t="s">
        <v>29</v>
      </c>
      <c r="H98" s="2" t="s">
        <v>25</v>
      </c>
    </row>
    <row r="99" spans="1:9">
      <c r="A99" s="2">
        <v>98</v>
      </c>
      <c r="B99" s="2">
        <v>2021110420</v>
      </c>
      <c r="C99" s="2" t="s">
        <v>136</v>
      </c>
      <c r="D99" s="2" t="s">
        <v>129</v>
      </c>
      <c r="E99" s="2">
        <v>78.0625</v>
      </c>
      <c r="F99" s="2">
        <v>92</v>
      </c>
      <c r="G99" s="2" t="s">
        <v>12</v>
      </c>
      <c r="H99" s="2" t="s">
        <v>123</v>
      </c>
      <c r="I99" s="2">
        <f>VLOOKUP(B99,[1]土木!$D$3:$E$185,2,FALSE)</f>
        <v>1.97</v>
      </c>
    </row>
    <row r="100" spans="1:8">
      <c r="A100" s="2">
        <v>99</v>
      </c>
      <c r="B100" s="2">
        <v>2021110421</v>
      </c>
      <c r="C100" s="2" t="s">
        <v>137</v>
      </c>
      <c r="D100" s="2" t="s">
        <v>129</v>
      </c>
      <c r="E100" s="2">
        <v>69.6666666666667</v>
      </c>
      <c r="F100" s="2">
        <v>76.2</v>
      </c>
      <c r="G100" s="2" t="s">
        <v>25</v>
      </c>
      <c r="H100" s="2" t="s">
        <v>51</v>
      </c>
    </row>
    <row r="101" spans="1:8">
      <c r="A101" s="2">
        <v>100</v>
      </c>
      <c r="B101" s="2">
        <v>2021110422</v>
      </c>
      <c r="C101" s="2" t="s">
        <v>138</v>
      </c>
      <c r="D101" s="2" t="s">
        <v>129</v>
      </c>
      <c r="E101" s="2">
        <v>72.1875</v>
      </c>
      <c r="F101" s="2">
        <v>84.5</v>
      </c>
      <c r="G101" s="2" t="s">
        <v>25</v>
      </c>
      <c r="H101" s="2" t="s">
        <v>20</v>
      </c>
    </row>
    <row r="102" spans="1:9">
      <c r="A102" s="2">
        <v>101</v>
      </c>
      <c r="B102" s="2">
        <v>2021110424</v>
      </c>
      <c r="C102" s="2" t="s">
        <v>139</v>
      </c>
      <c r="D102" s="2" t="s">
        <v>129</v>
      </c>
      <c r="E102" s="2">
        <v>71.9375</v>
      </c>
      <c r="F102" s="2">
        <v>68.4</v>
      </c>
      <c r="G102" s="2" t="s">
        <v>25</v>
      </c>
      <c r="H102" s="2" t="s">
        <v>25</v>
      </c>
      <c r="I102" s="2">
        <f>VLOOKUP(B102,[1]土木!$D$3:$E$185,2,FALSE)</f>
        <v>1.07</v>
      </c>
    </row>
    <row r="103" spans="1:8">
      <c r="A103" s="2">
        <v>102</v>
      </c>
      <c r="B103" s="2">
        <v>2021110425</v>
      </c>
      <c r="C103" s="2" t="s">
        <v>140</v>
      </c>
      <c r="D103" s="2" t="s">
        <v>129</v>
      </c>
      <c r="E103" s="2">
        <v>66.96875</v>
      </c>
      <c r="F103" s="2">
        <v>73.55</v>
      </c>
      <c r="G103" s="2" t="s">
        <v>45</v>
      </c>
      <c r="H103" s="2" t="s">
        <v>20</v>
      </c>
    </row>
    <row r="104" spans="1:9">
      <c r="A104" s="2">
        <v>103</v>
      </c>
      <c r="B104" s="2">
        <v>2021110427</v>
      </c>
      <c r="C104" s="2" t="s">
        <v>141</v>
      </c>
      <c r="D104" s="2" t="s">
        <v>129</v>
      </c>
      <c r="E104" s="2">
        <v>74.1458333333333</v>
      </c>
      <c r="F104" s="2">
        <v>78</v>
      </c>
      <c r="G104" s="2" t="s">
        <v>47</v>
      </c>
      <c r="H104" s="2" t="s">
        <v>47</v>
      </c>
      <c r="I104" s="2">
        <f>VLOOKUP(B104,[1]土木!$D$3:$E$185,2,FALSE)</f>
        <v>1.17</v>
      </c>
    </row>
    <row r="105" spans="1:9">
      <c r="A105" s="2">
        <v>104</v>
      </c>
      <c r="B105" s="2">
        <v>2021110428</v>
      </c>
      <c r="C105" s="2" t="s">
        <v>142</v>
      </c>
      <c r="D105" s="2" t="s">
        <v>129</v>
      </c>
      <c r="E105" s="2">
        <v>67.9270833333333</v>
      </c>
      <c r="F105" s="2">
        <v>83.4</v>
      </c>
      <c r="G105" s="2" t="s">
        <v>15</v>
      </c>
      <c r="H105" s="2" t="s">
        <v>122</v>
      </c>
      <c r="I105" s="2">
        <f>VLOOKUP(B105,[1]土木!$D$3:$E$185,2,FALSE)</f>
        <v>0.4</v>
      </c>
    </row>
    <row r="106" spans="1:9">
      <c r="A106" s="2">
        <v>105</v>
      </c>
      <c r="B106" s="2">
        <v>2021110429</v>
      </c>
      <c r="C106" s="2" t="s">
        <v>143</v>
      </c>
      <c r="D106" s="2" t="s">
        <v>129</v>
      </c>
      <c r="E106" s="2">
        <v>85.1354166666667</v>
      </c>
      <c r="F106" s="2">
        <v>88.4</v>
      </c>
      <c r="G106" s="2" t="s">
        <v>47</v>
      </c>
      <c r="H106" s="2" t="s">
        <v>122</v>
      </c>
      <c r="I106" s="2">
        <f>VLOOKUP(B106,[1]土木!$D$3:$E$185,2,FALSE)</f>
        <v>1.335</v>
      </c>
    </row>
    <row r="107" spans="1:8">
      <c r="A107" s="2">
        <v>106</v>
      </c>
      <c r="B107" s="2">
        <v>2021110430</v>
      </c>
      <c r="C107" s="2" t="s">
        <v>144</v>
      </c>
      <c r="D107" s="2" t="s">
        <v>129</v>
      </c>
      <c r="E107" s="2">
        <v>78.5520833333333</v>
      </c>
      <c r="F107" s="2">
        <v>74.2</v>
      </c>
      <c r="G107" s="2" t="s">
        <v>20</v>
      </c>
      <c r="H107" s="2" t="s">
        <v>25</v>
      </c>
    </row>
    <row r="108" spans="1:8">
      <c r="A108" s="2">
        <v>107</v>
      </c>
      <c r="B108" s="2">
        <v>2021110431</v>
      </c>
      <c r="C108" s="2" t="s">
        <v>145</v>
      </c>
      <c r="D108" s="2" t="s">
        <v>129</v>
      </c>
      <c r="E108" s="2">
        <v>84.7291666666667</v>
      </c>
      <c r="F108" s="2">
        <v>82.9</v>
      </c>
      <c r="G108" s="2" t="s">
        <v>47</v>
      </c>
      <c r="H108" s="2" t="s">
        <v>123</v>
      </c>
    </row>
    <row r="109" spans="1:8">
      <c r="A109" s="2">
        <v>108</v>
      </c>
      <c r="B109" s="2">
        <v>2021110432</v>
      </c>
      <c r="C109" s="2" t="s">
        <v>146</v>
      </c>
      <c r="D109" s="2" t="s">
        <v>129</v>
      </c>
      <c r="E109" s="2">
        <v>34.9895833333333</v>
      </c>
      <c r="F109" s="2">
        <v>42.45</v>
      </c>
      <c r="G109" s="2" t="s">
        <v>14</v>
      </c>
      <c r="H109" s="2" t="s">
        <v>18</v>
      </c>
    </row>
    <row r="110" spans="1:9">
      <c r="A110" s="2">
        <v>109</v>
      </c>
      <c r="B110" s="2">
        <v>2021110433</v>
      </c>
      <c r="C110" s="2" t="s">
        <v>147</v>
      </c>
      <c r="D110" s="2" t="s">
        <v>129</v>
      </c>
      <c r="E110" s="2">
        <v>79.1979166666667</v>
      </c>
      <c r="F110" s="2">
        <v>83.7</v>
      </c>
      <c r="G110" s="2" t="s">
        <v>25</v>
      </c>
      <c r="H110" s="2" t="s">
        <v>29</v>
      </c>
      <c r="I110" s="2">
        <f>VLOOKUP(B110,[1]土木!$D$3:$E$185,2,FALSE)</f>
        <v>0.4</v>
      </c>
    </row>
    <row r="111" spans="1:9">
      <c r="A111" s="2">
        <v>110</v>
      </c>
      <c r="B111" s="2">
        <v>2021110434</v>
      </c>
      <c r="C111" s="2" t="s">
        <v>148</v>
      </c>
      <c r="D111" s="2" t="s">
        <v>129</v>
      </c>
      <c r="E111" s="2">
        <v>73.46875</v>
      </c>
      <c r="F111" s="2">
        <v>87.4</v>
      </c>
      <c r="G111" s="2" t="s">
        <v>11</v>
      </c>
      <c r="H111" s="2" t="s">
        <v>74</v>
      </c>
      <c r="I111" s="2">
        <v>0.77</v>
      </c>
    </row>
    <row r="112" spans="1:9">
      <c r="A112" s="2">
        <v>111</v>
      </c>
      <c r="B112" s="2">
        <v>2021110435</v>
      </c>
      <c r="C112" s="2" t="s">
        <v>149</v>
      </c>
      <c r="D112" s="2" t="s">
        <v>129</v>
      </c>
      <c r="E112" s="2">
        <v>84.5208333333333</v>
      </c>
      <c r="F112" s="2">
        <v>83.5</v>
      </c>
      <c r="G112" s="2" t="s">
        <v>25</v>
      </c>
      <c r="H112" s="2" t="s">
        <v>29</v>
      </c>
      <c r="I112" s="2">
        <f>VLOOKUP(B112,[1]土木!$D$3:$E$185,2,FALSE)</f>
        <v>3</v>
      </c>
    </row>
    <row r="113" spans="1:8">
      <c r="A113" s="2">
        <v>112</v>
      </c>
      <c r="B113" s="2">
        <v>2021110436</v>
      </c>
      <c r="C113" s="2" t="s">
        <v>150</v>
      </c>
      <c r="D113" s="2" t="s">
        <v>129</v>
      </c>
      <c r="E113" s="2">
        <v>70.5520833333333</v>
      </c>
      <c r="F113" s="2">
        <v>77.5</v>
      </c>
      <c r="G113" s="2" t="s">
        <v>20</v>
      </c>
      <c r="H113" s="2" t="s">
        <v>25</v>
      </c>
    </row>
    <row r="114" spans="1:8">
      <c r="A114" s="2">
        <v>113</v>
      </c>
      <c r="B114" s="2">
        <v>2021110437</v>
      </c>
      <c r="C114" s="2" t="s">
        <v>151</v>
      </c>
      <c r="D114" s="2" t="s">
        <v>129</v>
      </c>
      <c r="E114" s="2">
        <v>79.2291666666667</v>
      </c>
      <c r="F114" s="2">
        <v>78.35</v>
      </c>
      <c r="G114" s="2" t="s">
        <v>11</v>
      </c>
      <c r="H114" s="2" t="s">
        <v>25</v>
      </c>
    </row>
    <row r="115" spans="1:8">
      <c r="A115" s="2">
        <v>114</v>
      </c>
      <c r="B115" s="2">
        <v>2021110438</v>
      </c>
      <c r="C115" s="2" t="s">
        <v>152</v>
      </c>
      <c r="D115" s="2" t="s">
        <v>129</v>
      </c>
      <c r="E115" s="2">
        <v>79.21875</v>
      </c>
      <c r="F115" s="2">
        <v>82.4</v>
      </c>
      <c r="G115" s="2" t="s">
        <v>25</v>
      </c>
      <c r="H115" s="2" t="s">
        <v>122</v>
      </c>
    </row>
    <row r="116" spans="1:8">
      <c r="A116" s="2">
        <v>115</v>
      </c>
      <c r="B116" s="2">
        <v>2021110439</v>
      </c>
      <c r="C116" s="2" t="s">
        <v>153</v>
      </c>
      <c r="D116" s="2" t="s">
        <v>129</v>
      </c>
      <c r="E116" s="2">
        <v>71.0625</v>
      </c>
      <c r="F116" s="2">
        <v>80.2</v>
      </c>
      <c r="G116" s="2" t="s">
        <v>29</v>
      </c>
      <c r="H116" s="2" t="s">
        <v>53</v>
      </c>
    </row>
    <row r="117" spans="1:8">
      <c r="A117" s="2">
        <v>116</v>
      </c>
      <c r="B117" s="2">
        <v>2021110440</v>
      </c>
      <c r="C117" s="2" t="s">
        <v>154</v>
      </c>
      <c r="D117" s="2" t="s">
        <v>129</v>
      </c>
      <c r="E117" s="2">
        <v>74.5</v>
      </c>
      <c r="F117" s="2">
        <v>81.6</v>
      </c>
      <c r="G117" s="2" t="s">
        <v>47</v>
      </c>
      <c r="H117" s="2" t="s">
        <v>25</v>
      </c>
    </row>
    <row r="118" spans="1:9">
      <c r="A118" s="2">
        <v>117</v>
      </c>
      <c r="B118" s="2">
        <v>2021110441</v>
      </c>
      <c r="C118" s="2" t="s">
        <v>155</v>
      </c>
      <c r="D118" s="2" t="s">
        <v>129</v>
      </c>
      <c r="E118" s="2">
        <v>86.28125</v>
      </c>
      <c r="F118" s="2">
        <v>72.85</v>
      </c>
      <c r="G118" s="2" t="s">
        <v>29</v>
      </c>
      <c r="H118" s="2" t="s">
        <v>38</v>
      </c>
      <c r="I118" s="2">
        <f>VLOOKUP(B118,[1]土木!$D$3:$E$185,2,FALSE)</f>
        <v>1.235</v>
      </c>
    </row>
    <row r="119" spans="1:8">
      <c r="A119" s="2">
        <v>118</v>
      </c>
      <c r="B119" s="2">
        <v>2021110442</v>
      </c>
      <c r="C119" s="2" t="s">
        <v>156</v>
      </c>
      <c r="D119" s="2" t="s">
        <v>157</v>
      </c>
      <c r="E119" s="2">
        <v>77.5416666666667</v>
      </c>
      <c r="F119" s="2">
        <v>81.6</v>
      </c>
      <c r="G119" s="2" t="s">
        <v>30</v>
      </c>
      <c r="H119" s="2" t="s">
        <v>15</v>
      </c>
    </row>
    <row r="120" spans="1:8">
      <c r="A120" s="2">
        <v>119</v>
      </c>
      <c r="B120" s="2">
        <v>2021110443</v>
      </c>
      <c r="C120" s="2" t="s">
        <v>158</v>
      </c>
      <c r="D120" s="2" t="s">
        <v>157</v>
      </c>
      <c r="E120" s="2">
        <v>77.4270833333333</v>
      </c>
      <c r="F120" s="2">
        <v>83.3</v>
      </c>
      <c r="G120" s="2" t="s">
        <v>47</v>
      </c>
      <c r="H120" s="2" t="s">
        <v>29</v>
      </c>
    </row>
    <row r="121" spans="1:9">
      <c r="A121" s="2">
        <v>120</v>
      </c>
      <c r="B121" s="2">
        <v>2021110444</v>
      </c>
      <c r="C121" s="2" t="s">
        <v>159</v>
      </c>
      <c r="D121" s="2" t="s">
        <v>157</v>
      </c>
      <c r="E121" s="2">
        <v>83.375</v>
      </c>
      <c r="F121" s="2">
        <v>84.6</v>
      </c>
      <c r="G121" s="2" t="s">
        <v>38</v>
      </c>
      <c r="H121" s="2" t="s">
        <v>66</v>
      </c>
      <c r="I121" s="2">
        <v>2.056</v>
      </c>
    </row>
    <row r="122" spans="1:9">
      <c r="A122" s="2">
        <v>121</v>
      </c>
      <c r="B122" s="2">
        <v>2021110445</v>
      </c>
      <c r="C122" s="2" t="s">
        <v>160</v>
      </c>
      <c r="D122" s="2" t="s">
        <v>157</v>
      </c>
      <c r="E122" s="2">
        <v>63.34375</v>
      </c>
      <c r="F122" s="2">
        <v>71.2</v>
      </c>
      <c r="G122" s="2" t="s">
        <v>11</v>
      </c>
      <c r="H122" s="2" t="s">
        <v>12</v>
      </c>
      <c r="I122" s="2">
        <f>VLOOKUP(B122,[1]土木!$D$3:$E$185,2,FALSE)</f>
        <v>0.935</v>
      </c>
    </row>
    <row r="123" spans="1:8">
      <c r="A123" s="2">
        <v>122</v>
      </c>
      <c r="B123" s="2">
        <v>2021110448</v>
      </c>
      <c r="C123" s="2" t="s">
        <v>161</v>
      </c>
      <c r="D123" s="2" t="s">
        <v>157</v>
      </c>
      <c r="E123" s="2">
        <v>62.6666666666667</v>
      </c>
      <c r="F123" s="2">
        <v>74.9</v>
      </c>
      <c r="G123" s="2" t="s">
        <v>20</v>
      </c>
      <c r="H123" s="2" t="s">
        <v>32</v>
      </c>
    </row>
    <row r="124" spans="1:9">
      <c r="A124" s="2">
        <v>123</v>
      </c>
      <c r="B124" s="2">
        <v>2021110449</v>
      </c>
      <c r="C124" s="2" t="s">
        <v>162</v>
      </c>
      <c r="D124" s="2" t="s">
        <v>157</v>
      </c>
      <c r="E124" s="2">
        <v>67.3645833333333</v>
      </c>
      <c r="F124" s="2">
        <v>83.4</v>
      </c>
      <c r="G124" s="2" t="s">
        <v>25</v>
      </c>
      <c r="H124" s="2" t="s">
        <v>66</v>
      </c>
      <c r="I124" s="2">
        <f>VLOOKUP(B124,[1]土木!$D$3:$E$185,2,FALSE)</f>
        <v>0.24</v>
      </c>
    </row>
    <row r="125" spans="1:9">
      <c r="A125" s="2">
        <v>124</v>
      </c>
      <c r="B125" s="2">
        <v>2021110450</v>
      </c>
      <c r="C125" s="2" t="s">
        <v>163</v>
      </c>
      <c r="D125" s="2" t="s">
        <v>157</v>
      </c>
      <c r="E125" s="2">
        <v>87.84375</v>
      </c>
      <c r="F125" s="2">
        <v>79</v>
      </c>
      <c r="G125" s="2" t="s">
        <v>30</v>
      </c>
      <c r="H125" s="2" t="s">
        <v>38</v>
      </c>
      <c r="I125" s="2">
        <v>1.07</v>
      </c>
    </row>
    <row r="126" spans="1:8">
      <c r="A126" s="2">
        <v>125</v>
      </c>
      <c r="B126" s="2">
        <v>2021110451</v>
      </c>
      <c r="C126" s="2" t="s">
        <v>164</v>
      </c>
      <c r="D126" s="2" t="s">
        <v>157</v>
      </c>
      <c r="E126" s="2">
        <v>79.9895833333333</v>
      </c>
      <c r="F126" s="2">
        <v>81.6</v>
      </c>
      <c r="G126" s="2" t="s">
        <v>12</v>
      </c>
      <c r="H126" s="2" t="s">
        <v>53</v>
      </c>
    </row>
    <row r="127" spans="1:8">
      <c r="A127" s="2">
        <v>126</v>
      </c>
      <c r="B127" s="2">
        <v>2021110452</v>
      </c>
      <c r="C127" s="2" t="s">
        <v>165</v>
      </c>
      <c r="D127" s="2" t="s">
        <v>157</v>
      </c>
      <c r="E127" s="2">
        <v>77.4479166666667</v>
      </c>
      <c r="F127" s="2">
        <v>69.9</v>
      </c>
      <c r="G127" s="2" t="s">
        <v>11</v>
      </c>
      <c r="H127" s="2" t="s">
        <v>14</v>
      </c>
    </row>
    <row r="128" spans="1:8">
      <c r="A128" s="2">
        <v>127</v>
      </c>
      <c r="B128" s="2">
        <v>2021110455</v>
      </c>
      <c r="C128" s="2" t="s">
        <v>166</v>
      </c>
      <c r="D128" s="2" t="s">
        <v>157</v>
      </c>
      <c r="E128" s="2">
        <v>64.0625</v>
      </c>
      <c r="F128" s="2">
        <v>84.9</v>
      </c>
      <c r="G128" s="2" t="s">
        <v>30</v>
      </c>
      <c r="H128" s="2" t="s">
        <v>18</v>
      </c>
    </row>
    <row r="129" spans="1:9">
      <c r="A129" s="2">
        <v>128</v>
      </c>
      <c r="B129" s="2">
        <v>2021110457</v>
      </c>
      <c r="C129" s="2" t="s">
        <v>167</v>
      </c>
      <c r="D129" s="2" t="s">
        <v>157</v>
      </c>
      <c r="E129" s="2">
        <v>68.5416666666667</v>
      </c>
      <c r="F129" s="2">
        <v>88.3</v>
      </c>
      <c r="G129" s="2" t="s">
        <v>45</v>
      </c>
      <c r="H129" s="2" t="s">
        <v>51</v>
      </c>
      <c r="I129" s="2">
        <f>VLOOKUP(B129,[1]土木!$D$3:$E$185,2,FALSE)</f>
        <v>1.2</v>
      </c>
    </row>
    <row r="130" spans="1:9">
      <c r="A130" s="2">
        <v>129</v>
      </c>
      <c r="B130" s="2">
        <v>2021110458</v>
      </c>
      <c r="C130" s="2" t="s">
        <v>168</v>
      </c>
      <c r="D130" s="2" t="s">
        <v>157</v>
      </c>
      <c r="E130" s="2">
        <v>66.6354166666667</v>
      </c>
      <c r="F130" s="2">
        <v>81.45</v>
      </c>
      <c r="G130" s="2" t="s">
        <v>20</v>
      </c>
      <c r="H130" s="2" t="s">
        <v>12</v>
      </c>
      <c r="I130" s="2">
        <f>VLOOKUP(B130,[1]土木!$D$3:$E$185,2,FALSE)</f>
        <v>0.6</v>
      </c>
    </row>
    <row r="131" spans="1:8">
      <c r="A131" s="2">
        <v>130</v>
      </c>
      <c r="B131" s="2">
        <v>2021110459</v>
      </c>
      <c r="C131" s="2" t="s">
        <v>169</v>
      </c>
      <c r="D131" s="2" t="s">
        <v>157</v>
      </c>
      <c r="E131" s="2">
        <v>70.5520833333333</v>
      </c>
      <c r="F131" s="2">
        <v>69</v>
      </c>
      <c r="G131" s="2" t="s">
        <v>25</v>
      </c>
      <c r="H131" s="2" t="s">
        <v>45</v>
      </c>
    </row>
    <row r="132" spans="1:8">
      <c r="A132" s="2">
        <v>131</v>
      </c>
      <c r="B132" s="2">
        <v>2021110460</v>
      </c>
      <c r="C132" s="2" t="s">
        <v>170</v>
      </c>
      <c r="D132" s="2" t="s">
        <v>157</v>
      </c>
      <c r="E132" s="2">
        <v>75.5208333333333</v>
      </c>
      <c r="F132" s="2">
        <v>71.9</v>
      </c>
      <c r="G132" s="2" t="s">
        <v>30</v>
      </c>
      <c r="H132" s="2" t="s">
        <v>18</v>
      </c>
    </row>
    <row r="133" spans="1:8">
      <c r="A133" s="2">
        <v>132</v>
      </c>
      <c r="B133" s="2">
        <v>2021110461</v>
      </c>
      <c r="C133" s="2" t="s">
        <v>171</v>
      </c>
      <c r="D133" s="2" t="s">
        <v>157</v>
      </c>
      <c r="E133" s="2">
        <v>62.4895833333333</v>
      </c>
      <c r="F133" s="2">
        <v>81.15</v>
      </c>
      <c r="G133" s="2" t="s">
        <v>29</v>
      </c>
      <c r="H133" s="2" t="s">
        <v>32</v>
      </c>
    </row>
    <row r="134" spans="1:8">
      <c r="A134" s="2">
        <v>133</v>
      </c>
      <c r="B134" s="2">
        <v>2021110462</v>
      </c>
      <c r="C134" s="2" t="s">
        <v>172</v>
      </c>
      <c r="D134" s="2" t="s">
        <v>157</v>
      </c>
      <c r="E134" s="2">
        <v>74.1354166666667</v>
      </c>
      <c r="F134" s="2">
        <v>84.5</v>
      </c>
      <c r="G134" s="2" t="s">
        <v>25</v>
      </c>
      <c r="H134" s="2" t="s">
        <v>29</v>
      </c>
    </row>
    <row r="135" spans="1:9">
      <c r="A135" s="2">
        <v>134</v>
      </c>
      <c r="B135" s="2">
        <v>2021110463</v>
      </c>
      <c r="C135" s="2" t="s">
        <v>173</v>
      </c>
      <c r="D135" s="2" t="s">
        <v>157</v>
      </c>
      <c r="E135" s="2">
        <v>83.4583333333333</v>
      </c>
      <c r="F135" s="2">
        <v>75.9</v>
      </c>
      <c r="G135" s="2" t="s">
        <v>30</v>
      </c>
      <c r="H135" s="2" t="s">
        <v>85</v>
      </c>
      <c r="I135" s="2">
        <f>VLOOKUP(B135,[1]土木!$D$3:$E$185,2,FALSE)</f>
        <v>1.97</v>
      </c>
    </row>
    <row r="136" spans="1:8">
      <c r="A136" s="2">
        <v>135</v>
      </c>
      <c r="B136" s="2">
        <v>2021110464</v>
      </c>
      <c r="C136" s="2" t="s">
        <v>174</v>
      </c>
      <c r="D136" s="2" t="s">
        <v>157</v>
      </c>
      <c r="E136" s="2">
        <v>75.8854166666667</v>
      </c>
      <c r="F136" s="2">
        <v>68</v>
      </c>
      <c r="G136" s="2" t="s">
        <v>29</v>
      </c>
      <c r="H136" s="2" t="s">
        <v>25</v>
      </c>
    </row>
    <row r="137" spans="1:9">
      <c r="A137" s="2">
        <v>136</v>
      </c>
      <c r="B137" s="2">
        <v>2021110465</v>
      </c>
      <c r="C137" s="2" t="s">
        <v>175</v>
      </c>
      <c r="D137" s="2" t="s">
        <v>157</v>
      </c>
      <c r="E137" s="2">
        <v>86.1354166666667</v>
      </c>
      <c r="F137" s="2">
        <v>90.7</v>
      </c>
      <c r="G137" s="2" t="s">
        <v>29</v>
      </c>
      <c r="H137" s="2" t="s">
        <v>122</v>
      </c>
      <c r="I137" s="2">
        <f>VLOOKUP(B137,[1]土木!$D$3:$E$185,2,FALSE)</f>
        <v>1.47</v>
      </c>
    </row>
    <row r="138" spans="1:8">
      <c r="A138" s="2">
        <v>137</v>
      </c>
      <c r="B138" s="2">
        <v>2021110466</v>
      </c>
      <c r="C138" s="2" t="s">
        <v>176</v>
      </c>
      <c r="D138" s="2" t="s">
        <v>157</v>
      </c>
      <c r="E138" s="2">
        <v>83.6354166666667</v>
      </c>
      <c r="F138" s="2">
        <v>84.8</v>
      </c>
      <c r="G138" s="2" t="s">
        <v>29</v>
      </c>
      <c r="H138" s="2" t="s">
        <v>15</v>
      </c>
    </row>
    <row r="139" spans="1:8">
      <c r="A139" s="2">
        <v>138</v>
      </c>
      <c r="B139" s="2">
        <v>2021110467</v>
      </c>
      <c r="C139" s="2" t="s">
        <v>177</v>
      </c>
      <c r="D139" s="2" t="s">
        <v>157</v>
      </c>
      <c r="E139" s="2">
        <v>89.8958333333333</v>
      </c>
      <c r="F139" s="2">
        <v>84.9</v>
      </c>
      <c r="G139" s="2" t="s">
        <v>12</v>
      </c>
      <c r="H139" s="2" t="s">
        <v>12</v>
      </c>
    </row>
    <row r="140" spans="1:8">
      <c r="A140" s="2">
        <v>139</v>
      </c>
      <c r="B140" s="2">
        <v>2021110468</v>
      </c>
      <c r="C140" s="2" t="s">
        <v>105</v>
      </c>
      <c r="D140" s="2" t="s">
        <v>157</v>
      </c>
      <c r="E140" s="2">
        <v>84.90625</v>
      </c>
      <c r="F140" s="2">
        <v>86.8</v>
      </c>
      <c r="G140" s="2" t="s">
        <v>29</v>
      </c>
      <c r="H140" s="2" t="s">
        <v>30</v>
      </c>
    </row>
    <row r="141" spans="1:8">
      <c r="A141" s="2">
        <v>140</v>
      </c>
      <c r="B141" s="2">
        <v>2021110469</v>
      </c>
      <c r="C141" s="2" t="s">
        <v>178</v>
      </c>
      <c r="D141" s="2" t="s">
        <v>157</v>
      </c>
      <c r="E141" s="2">
        <v>70.15625</v>
      </c>
      <c r="F141" s="2">
        <v>83.4</v>
      </c>
      <c r="G141" s="2" t="s">
        <v>20</v>
      </c>
      <c r="H141" s="2" t="s">
        <v>99</v>
      </c>
    </row>
    <row r="142" spans="1:9">
      <c r="A142" s="2">
        <v>141</v>
      </c>
      <c r="B142" s="2">
        <v>2021110470</v>
      </c>
      <c r="C142" s="2" t="s">
        <v>179</v>
      </c>
      <c r="D142" s="2" t="s">
        <v>157</v>
      </c>
      <c r="E142" s="2">
        <v>69.65625</v>
      </c>
      <c r="F142" s="2">
        <v>80</v>
      </c>
      <c r="G142" s="2" t="s">
        <v>25</v>
      </c>
      <c r="H142" s="2" t="s">
        <v>74</v>
      </c>
      <c r="I142" s="2">
        <f>VLOOKUP(B142,[1]土木!$D$3:$E$185,2,FALSE)</f>
        <v>0.935</v>
      </c>
    </row>
    <row r="143" spans="1:8">
      <c r="A143" s="2">
        <v>142</v>
      </c>
      <c r="B143" s="2">
        <v>2021110471</v>
      </c>
      <c r="C143" s="2" t="s">
        <v>180</v>
      </c>
      <c r="D143" s="2" t="s">
        <v>157</v>
      </c>
      <c r="E143" s="2">
        <v>70.9583333333333</v>
      </c>
      <c r="F143" s="2">
        <v>67.7</v>
      </c>
      <c r="G143" s="2" t="s">
        <v>22</v>
      </c>
      <c r="H143" s="2" t="s">
        <v>12</v>
      </c>
    </row>
    <row r="144" spans="1:8">
      <c r="A144" s="2">
        <v>143</v>
      </c>
      <c r="B144" s="2">
        <v>2021110472</v>
      </c>
      <c r="C144" s="2" t="s">
        <v>181</v>
      </c>
      <c r="D144" s="2" t="s">
        <v>182</v>
      </c>
      <c r="E144" s="2">
        <v>76.6770833333333</v>
      </c>
      <c r="F144" s="2">
        <v>83.35</v>
      </c>
      <c r="G144" s="2" t="s">
        <v>20</v>
      </c>
      <c r="H144" s="2" t="s">
        <v>11</v>
      </c>
    </row>
    <row r="145" spans="1:9">
      <c r="A145" s="2">
        <v>144</v>
      </c>
      <c r="B145" s="2">
        <v>2021110473</v>
      </c>
      <c r="C145" s="2" t="s">
        <v>183</v>
      </c>
      <c r="D145" s="2" t="s">
        <v>182</v>
      </c>
      <c r="E145" s="2">
        <v>84.21875</v>
      </c>
      <c r="F145" s="2">
        <v>87.65</v>
      </c>
      <c r="G145" s="2" t="s">
        <v>11</v>
      </c>
      <c r="H145" s="2" t="s">
        <v>15</v>
      </c>
      <c r="I145" s="2">
        <f>VLOOKUP(B145,[1]土木!$D$3:$E$185,2,FALSE)</f>
        <v>1.2</v>
      </c>
    </row>
    <row r="146" spans="1:8">
      <c r="A146" s="2">
        <v>145</v>
      </c>
      <c r="B146" s="2">
        <v>2021110474</v>
      </c>
      <c r="C146" s="2" t="s">
        <v>184</v>
      </c>
      <c r="D146" s="2" t="s">
        <v>182</v>
      </c>
      <c r="E146" s="2">
        <v>80.0833333333333</v>
      </c>
      <c r="F146" s="2">
        <v>80.6</v>
      </c>
      <c r="G146" s="2" t="s">
        <v>12</v>
      </c>
      <c r="H146" s="2" t="s">
        <v>18</v>
      </c>
    </row>
    <row r="147" spans="1:8">
      <c r="A147" s="2">
        <v>146</v>
      </c>
      <c r="B147" s="2">
        <v>2021110475</v>
      </c>
      <c r="C147" s="2" t="s">
        <v>185</v>
      </c>
      <c r="D147" s="2" t="s">
        <v>182</v>
      </c>
      <c r="E147" s="2">
        <v>62.1770833333333</v>
      </c>
      <c r="F147" s="2">
        <v>79.1</v>
      </c>
      <c r="G147" s="2" t="s">
        <v>14</v>
      </c>
      <c r="H147" s="2" t="s">
        <v>12</v>
      </c>
    </row>
    <row r="148" spans="1:9">
      <c r="A148" s="2">
        <v>147</v>
      </c>
      <c r="B148" s="2">
        <v>2021110476</v>
      </c>
      <c r="C148" s="2" t="s">
        <v>186</v>
      </c>
      <c r="D148" s="2" t="s">
        <v>182</v>
      </c>
      <c r="E148" s="2">
        <v>73.3958333333333</v>
      </c>
      <c r="F148" s="2">
        <v>80.55</v>
      </c>
      <c r="G148" s="2" t="s">
        <v>14</v>
      </c>
      <c r="H148" s="2" t="s">
        <v>45</v>
      </c>
      <c r="I148" s="2">
        <v>0.4</v>
      </c>
    </row>
    <row r="149" spans="1:8">
      <c r="A149" s="2">
        <v>148</v>
      </c>
      <c r="B149" s="2">
        <v>2021110477</v>
      </c>
      <c r="C149" s="2" t="s">
        <v>187</v>
      </c>
      <c r="D149" s="2" t="s">
        <v>182</v>
      </c>
      <c r="E149" s="2">
        <v>75.0625</v>
      </c>
      <c r="F149" s="2">
        <v>80.2</v>
      </c>
      <c r="G149" s="2" t="s">
        <v>14</v>
      </c>
      <c r="H149" s="2" t="s">
        <v>29</v>
      </c>
    </row>
    <row r="150" spans="1:8">
      <c r="A150" s="2">
        <v>149</v>
      </c>
      <c r="B150" s="2">
        <v>2021110478</v>
      </c>
      <c r="C150" s="2" t="s">
        <v>188</v>
      </c>
      <c r="D150" s="2" t="s">
        <v>182</v>
      </c>
      <c r="E150" s="2">
        <v>82.0729166666667</v>
      </c>
      <c r="F150" s="2">
        <v>79.75</v>
      </c>
      <c r="G150" s="2" t="s">
        <v>14</v>
      </c>
      <c r="H150" s="2" t="s">
        <v>29</v>
      </c>
    </row>
    <row r="151" spans="1:8">
      <c r="A151" s="2">
        <v>150</v>
      </c>
      <c r="B151" s="2">
        <v>2021110479</v>
      </c>
      <c r="C151" s="2" t="s">
        <v>189</v>
      </c>
      <c r="D151" s="2" t="s">
        <v>182</v>
      </c>
      <c r="E151" s="2">
        <v>69.0625</v>
      </c>
      <c r="F151" s="2">
        <v>70.9</v>
      </c>
      <c r="G151" s="2" t="s">
        <v>12</v>
      </c>
      <c r="H151" s="2" t="s">
        <v>30</v>
      </c>
    </row>
    <row r="152" spans="1:8">
      <c r="A152" s="2">
        <v>151</v>
      </c>
      <c r="B152" s="2">
        <v>2021110480</v>
      </c>
      <c r="C152" s="2" t="s">
        <v>190</v>
      </c>
      <c r="D152" s="2" t="s">
        <v>182</v>
      </c>
      <c r="E152" s="2">
        <v>67.21875</v>
      </c>
      <c r="F152" s="2">
        <v>79.8</v>
      </c>
      <c r="G152" s="2" t="s">
        <v>18</v>
      </c>
      <c r="H152" s="2" t="s">
        <v>123</v>
      </c>
    </row>
    <row r="153" spans="1:8">
      <c r="A153" s="2">
        <v>152</v>
      </c>
      <c r="B153" s="2">
        <v>2021110481</v>
      </c>
      <c r="C153" s="2" t="s">
        <v>191</v>
      </c>
      <c r="D153" s="2" t="s">
        <v>182</v>
      </c>
      <c r="E153" s="2">
        <v>70.4270833333333</v>
      </c>
      <c r="F153" s="2">
        <v>75.7</v>
      </c>
      <c r="G153" s="2" t="s">
        <v>11</v>
      </c>
      <c r="H153" s="2" t="s">
        <v>27</v>
      </c>
    </row>
    <row r="154" spans="1:8">
      <c r="A154" s="2">
        <v>153</v>
      </c>
      <c r="B154" s="2">
        <v>2021110482</v>
      </c>
      <c r="C154" s="2" t="s">
        <v>192</v>
      </c>
      <c r="D154" s="2" t="s">
        <v>182</v>
      </c>
      <c r="E154" s="2">
        <v>78.9270833333333</v>
      </c>
      <c r="F154" s="2">
        <v>81.15</v>
      </c>
      <c r="G154" s="2" t="s">
        <v>25</v>
      </c>
      <c r="H154" s="2" t="s">
        <v>12</v>
      </c>
    </row>
    <row r="155" spans="1:8">
      <c r="A155" s="2">
        <v>154</v>
      </c>
      <c r="B155" s="2">
        <v>2021110483</v>
      </c>
      <c r="C155" s="2" t="s">
        <v>193</v>
      </c>
      <c r="D155" s="2" t="s">
        <v>182</v>
      </c>
      <c r="E155" s="2">
        <v>78.1145833333333</v>
      </c>
      <c r="F155" s="2">
        <v>74.15</v>
      </c>
      <c r="G155" s="2" t="s">
        <v>11</v>
      </c>
      <c r="H155" s="2" t="s">
        <v>12</v>
      </c>
    </row>
    <row r="156" spans="1:8">
      <c r="A156" s="2">
        <v>155</v>
      </c>
      <c r="B156" s="2">
        <v>2021110485</v>
      </c>
      <c r="C156" s="2" t="s">
        <v>194</v>
      </c>
      <c r="D156" s="2" t="s">
        <v>182</v>
      </c>
      <c r="E156" s="2">
        <v>68.2604166666667</v>
      </c>
      <c r="F156" s="2">
        <v>87.55</v>
      </c>
      <c r="G156" s="2" t="s">
        <v>14</v>
      </c>
      <c r="H156" s="2" t="s">
        <v>45</v>
      </c>
    </row>
    <row r="157" spans="1:8">
      <c r="A157" s="2">
        <v>156</v>
      </c>
      <c r="B157" s="2">
        <v>2021110486</v>
      </c>
      <c r="C157" s="2" t="s">
        <v>195</v>
      </c>
      <c r="D157" s="2" t="s">
        <v>182</v>
      </c>
      <c r="E157" s="2">
        <v>81.4270833333333</v>
      </c>
      <c r="F157" s="2">
        <v>78.05</v>
      </c>
      <c r="G157" s="2" t="s">
        <v>14</v>
      </c>
      <c r="H157" s="2" t="s">
        <v>47</v>
      </c>
    </row>
    <row r="158" spans="1:9">
      <c r="A158" s="2">
        <v>157</v>
      </c>
      <c r="B158" s="2">
        <v>2021110487</v>
      </c>
      <c r="C158" s="2" t="s">
        <v>196</v>
      </c>
      <c r="D158" s="2" t="s">
        <v>182</v>
      </c>
      <c r="E158" s="2">
        <v>77.1354166666667</v>
      </c>
      <c r="F158" s="2">
        <v>84</v>
      </c>
      <c r="G158" s="2" t="s">
        <v>45</v>
      </c>
      <c r="H158" s="2" t="s">
        <v>29</v>
      </c>
      <c r="I158" s="2">
        <v>1.01</v>
      </c>
    </row>
    <row r="159" spans="1:8">
      <c r="A159" s="2">
        <v>158</v>
      </c>
      <c r="B159" s="2">
        <v>2021110488</v>
      </c>
      <c r="C159" s="2" t="s">
        <v>197</v>
      </c>
      <c r="D159" s="2" t="s">
        <v>182</v>
      </c>
      <c r="E159" s="2">
        <v>67.8333333333333</v>
      </c>
      <c r="F159" s="2">
        <v>70.9</v>
      </c>
      <c r="G159" s="2" t="s">
        <v>30</v>
      </c>
      <c r="H159" s="2" t="s">
        <v>20</v>
      </c>
    </row>
    <row r="160" spans="1:8">
      <c r="A160" s="2">
        <v>159</v>
      </c>
      <c r="B160" s="2">
        <v>2021110489</v>
      </c>
      <c r="C160" s="2" t="s">
        <v>198</v>
      </c>
      <c r="D160" s="2" t="s">
        <v>182</v>
      </c>
      <c r="E160" s="2">
        <v>77.6666666666667</v>
      </c>
      <c r="F160" s="2">
        <v>85.9</v>
      </c>
      <c r="G160" s="2" t="s">
        <v>14</v>
      </c>
      <c r="H160" s="2" t="s">
        <v>29</v>
      </c>
    </row>
    <row r="161" spans="1:9">
      <c r="A161" s="2">
        <v>160</v>
      </c>
      <c r="B161" s="2">
        <v>2021110491</v>
      </c>
      <c r="C161" s="2" t="s">
        <v>199</v>
      </c>
      <c r="D161" s="2" t="s">
        <v>182</v>
      </c>
      <c r="E161" s="2">
        <v>87.78125</v>
      </c>
      <c r="F161" s="2">
        <v>81.85</v>
      </c>
      <c r="G161" s="2" t="s">
        <v>25</v>
      </c>
      <c r="H161" s="2" t="s">
        <v>20</v>
      </c>
      <c r="I161" s="2">
        <v>1.2</v>
      </c>
    </row>
    <row r="162" spans="1:8">
      <c r="A162" s="2">
        <v>161</v>
      </c>
      <c r="B162" s="2">
        <v>2021110492</v>
      </c>
      <c r="C162" s="2" t="s">
        <v>200</v>
      </c>
      <c r="D162" s="2" t="s">
        <v>182</v>
      </c>
      <c r="E162" s="2">
        <v>70.03125</v>
      </c>
      <c r="F162" s="2">
        <v>74.3</v>
      </c>
      <c r="G162" s="2" t="s">
        <v>12</v>
      </c>
      <c r="H162" s="2" t="s">
        <v>123</v>
      </c>
    </row>
    <row r="163" spans="1:8">
      <c r="A163" s="2">
        <v>162</v>
      </c>
      <c r="B163" s="2">
        <v>2021110493</v>
      </c>
      <c r="C163" s="2" t="s">
        <v>201</v>
      </c>
      <c r="D163" s="2" t="s">
        <v>182</v>
      </c>
      <c r="E163" s="2">
        <v>84.5</v>
      </c>
      <c r="F163" s="2">
        <v>87.85</v>
      </c>
      <c r="G163" s="2" t="s">
        <v>25</v>
      </c>
      <c r="H163" s="2" t="s">
        <v>47</v>
      </c>
    </row>
    <row r="164" spans="1:8">
      <c r="A164" s="2">
        <v>163</v>
      </c>
      <c r="B164" s="2">
        <v>2021110494</v>
      </c>
      <c r="C164" s="2" t="s">
        <v>202</v>
      </c>
      <c r="D164" s="2" t="s">
        <v>182</v>
      </c>
      <c r="E164" s="2">
        <v>66.5625</v>
      </c>
      <c r="F164" s="2">
        <v>67</v>
      </c>
      <c r="G164" s="2" t="s">
        <v>22</v>
      </c>
      <c r="H164" s="2" t="s">
        <v>20</v>
      </c>
    </row>
    <row r="165" spans="1:8">
      <c r="A165" s="2">
        <v>164</v>
      </c>
      <c r="B165" s="2">
        <v>2021110495</v>
      </c>
      <c r="C165" s="2" t="s">
        <v>203</v>
      </c>
      <c r="D165" s="2" t="s">
        <v>182</v>
      </c>
      <c r="E165" s="2">
        <v>75.2708333333333</v>
      </c>
      <c r="F165" s="2">
        <v>76.2</v>
      </c>
      <c r="G165" s="2" t="s">
        <v>47</v>
      </c>
      <c r="H165" s="2" t="s">
        <v>29</v>
      </c>
    </row>
    <row r="166" spans="1:9">
      <c r="A166" s="2">
        <v>165</v>
      </c>
      <c r="B166" s="2">
        <v>2021110496</v>
      </c>
      <c r="C166" s="2" t="s">
        <v>204</v>
      </c>
      <c r="D166" s="2" t="s">
        <v>182</v>
      </c>
      <c r="E166" s="2">
        <v>72.0416666666667</v>
      </c>
      <c r="F166" s="2">
        <v>65.45</v>
      </c>
      <c r="G166" s="2" t="s">
        <v>11</v>
      </c>
      <c r="H166" s="2" t="s">
        <v>11</v>
      </c>
      <c r="I166" s="2">
        <v>1.97</v>
      </c>
    </row>
    <row r="167" spans="1:9">
      <c r="A167" s="2">
        <v>166</v>
      </c>
      <c r="B167" s="2">
        <v>2021110497</v>
      </c>
      <c r="C167" s="2" t="s">
        <v>205</v>
      </c>
      <c r="D167" s="2" t="s">
        <v>182</v>
      </c>
      <c r="E167" s="2">
        <v>67.8645833333333</v>
      </c>
      <c r="F167" s="2">
        <v>84.3</v>
      </c>
      <c r="G167" s="2" t="s">
        <v>27</v>
      </c>
      <c r="H167" s="2" t="s">
        <v>11</v>
      </c>
      <c r="I167" s="2">
        <v>0.935</v>
      </c>
    </row>
    <row r="168" spans="1:8">
      <c r="A168" s="2">
        <v>167</v>
      </c>
      <c r="B168" s="2">
        <v>2021110498</v>
      </c>
      <c r="C168" s="2" t="s">
        <v>206</v>
      </c>
      <c r="D168" s="2" t="s">
        <v>182</v>
      </c>
      <c r="E168" s="2">
        <v>83.5833333333333</v>
      </c>
      <c r="F168" s="2">
        <v>82.6</v>
      </c>
      <c r="G168" s="2" t="s">
        <v>11</v>
      </c>
      <c r="H168" s="2" t="s">
        <v>85</v>
      </c>
    </row>
    <row r="169" spans="1:8">
      <c r="A169" s="2">
        <v>168</v>
      </c>
      <c r="B169" s="2">
        <v>2021110500</v>
      </c>
      <c r="C169" s="2" t="s">
        <v>207</v>
      </c>
      <c r="D169" s="2" t="s">
        <v>182</v>
      </c>
      <c r="E169" s="2">
        <v>74.5625</v>
      </c>
      <c r="F169" s="2">
        <v>78.8</v>
      </c>
      <c r="G169" s="2" t="s">
        <v>29</v>
      </c>
      <c r="H169" s="2" t="s">
        <v>11</v>
      </c>
    </row>
    <row r="170" spans="1:8">
      <c r="A170" s="2">
        <v>169</v>
      </c>
      <c r="B170" s="2">
        <v>2021110502</v>
      </c>
      <c r="C170" s="2" t="s">
        <v>208</v>
      </c>
      <c r="D170" s="2" t="s">
        <v>209</v>
      </c>
      <c r="E170" s="2">
        <v>70.25</v>
      </c>
      <c r="F170" s="2">
        <v>88.4</v>
      </c>
      <c r="G170" s="2" t="s">
        <v>45</v>
      </c>
      <c r="H170" s="2" t="s">
        <v>12</v>
      </c>
    </row>
    <row r="171" spans="1:9">
      <c r="A171" s="2">
        <v>170</v>
      </c>
      <c r="B171" s="2">
        <v>2021110503</v>
      </c>
      <c r="C171" s="2" t="s">
        <v>210</v>
      </c>
      <c r="D171" s="2" t="s">
        <v>209</v>
      </c>
      <c r="E171" s="2">
        <v>77.7916666666667</v>
      </c>
      <c r="F171" s="2">
        <v>76.5</v>
      </c>
      <c r="G171" s="2" t="s">
        <v>25</v>
      </c>
      <c r="H171" s="2" t="s">
        <v>25</v>
      </c>
      <c r="I171" s="2">
        <f>VLOOKUP(B171,[1]土木!$D$3:$E$185,2,FALSE)</f>
        <v>1.2</v>
      </c>
    </row>
    <row r="172" spans="1:9">
      <c r="A172" s="2">
        <v>171</v>
      </c>
      <c r="B172" s="2">
        <v>2021110504</v>
      </c>
      <c r="C172" s="2" t="s">
        <v>211</v>
      </c>
      <c r="D172" s="2" t="s">
        <v>209</v>
      </c>
      <c r="E172" s="2">
        <v>88.3229166666667</v>
      </c>
      <c r="F172" s="2">
        <v>93.5</v>
      </c>
      <c r="G172" s="2" t="s">
        <v>30</v>
      </c>
      <c r="H172" s="2" t="s">
        <v>212</v>
      </c>
      <c r="I172" s="2">
        <f>VLOOKUP(B172,[1]土木!$D$3:$E$185,2,FALSE)</f>
        <v>1.85</v>
      </c>
    </row>
    <row r="173" spans="1:8">
      <c r="A173" s="2">
        <v>172</v>
      </c>
      <c r="B173" s="2">
        <v>2021110505</v>
      </c>
      <c r="C173" s="2" t="s">
        <v>213</v>
      </c>
      <c r="D173" s="2" t="s">
        <v>209</v>
      </c>
      <c r="E173" s="2">
        <v>76.0833333333333</v>
      </c>
      <c r="F173" s="2">
        <v>81.75</v>
      </c>
      <c r="G173" s="2" t="s">
        <v>45</v>
      </c>
      <c r="H173" s="2" t="s">
        <v>45</v>
      </c>
    </row>
    <row r="174" spans="1:8">
      <c r="A174" s="2">
        <v>173</v>
      </c>
      <c r="B174" s="2">
        <v>2021110506</v>
      </c>
      <c r="C174" s="2" t="s">
        <v>214</v>
      </c>
      <c r="D174" s="2" t="s">
        <v>209</v>
      </c>
      <c r="E174" s="2">
        <v>76.6354166666667</v>
      </c>
      <c r="F174" s="2">
        <v>85.3</v>
      </c>
      <c r="G174" s="2" t="s">
        <v>12</v>
      </c>
      <c r="H174" s="2" t="s">
        <v>51</v>
      </c>
    </row>
    <row r="175" spans="1:8">
      <c r="A175" s="2">
        <v>174</v>
      </c>
      <c r="B175" s="2">
        <v>2021110507</v>
      </c>
      <c r="C175" s="2" t="s">
        <v>215</v>
      </c>
      <c r="D175" s="2" t="s">
        <v>209</v>
      </c>
      <c r="E175" s="2">
        <v>68.78125</v>
      </c>
      <c r="F175" s="2">
        <v>88.6</v>
      </c>
      <c r="G175" s="2" t="s">
        <v>14</v>
      </c>
      <c r="H175" s="2" t="s">
        <v>51</v>
      </c>
    </row>
    <row r="176" spans="1:8">
      <c r="A176" s="2">
        <v>175</v>
      </c>
      <c r="B176" s="2">
        <v>2021110508</v>
      </c>
      <c r="C176" s="2" t="s">
        <v>216</v>
      </c>
      <c r="D176" s="2" t="s">
        <v>209</v>
      </c>
      <c r="E176" s="2">
        <v>74.625</v>
      </c>
      <c r="F176" s="2">
        <v>92.1</v>
      </c>
      <c r="G176" s="2" t="s">
        <v>25</v>
      </c>
      <c r="H176" s="2" t="s">
        <v>45</v>
      </c>
    </row>
    <row r="177" spans="1:8">
      <c r="A177" s="2">
        <v>176</v>
      </c>
      <c r="B177" s="2">
        <v>2021110509</v>
      </c>
      <c r="C177" s="2" t="s">
        <v>217</v>
      </c>
      <c r="D177" s="2" t="s">
        <v>209</v>
      </c>
      <c r="E177" s="2">
        <v>66.9895833333333</v>
      </c>
      <c r="F177" s="2">
        <v>80.4</v>
      </c>
      <c r="G177" s="2" t="s">
        <v>29</v>
      </c>
      <c r="H177" s="2" t="s">
        <v>11</v>
      </c>
    </row>
    <row r="178" spans="1:8">
      <c r="A178" s="2">
        <v>177</v>
      </c>
      <c r="B178" s="2">
        <v>2021110510</v>
      </c>
      <c r="C178" s="2" t="s">
        <v>218</v>
      </c>
      <c r="D178" s="2" t="s">
        <v>209</v>
      </c>
      <c r="E178" s="2">
        <v>87.71875</v>
      </c>
      <c r="F178" s="2">
        <v>65.8</v>
      </c>
      <c r="G178" s="2" t="s">
        <v>29</v>
      </c>
      <c r="H178" s="2" t="s">
        <v>99</v>
      </c>
    </row>
    <row r="179" spans="1:9">
      <c r="A179" s="2">
        <v>178</v>
      </c>
      <c r="B179" s="2">
        <v>2021110511</v>
      </c>
      <c r="C179" s="2" t="s">
        <v>219</v>
      </c>
      <c r="D179" s="2" t="s">
        <v>209</v>
      </c>
      <c r="E179" s="2">
        <v>82.3020833333333</v>
      </c>
      <c r="F179" s="2">
        <v>93</v>
      </c>
      <c r="G179" s="2" t="s">
        <v>30</v>
      </c>
      <c r="H179" s="2" t="s">
        <v>45</v>
      </c>
      <c r="I179" s="2">
        <f>VLOOKUP(B179,[1]土木!$D$3:$E$185,2,FALSE)</f>
        <v>0.935</v>
      </c>
    </row>
    <row r="180" spans="1:8">
      <c r="A180" s="2">
        <v>179</v>
      </c>
      <c r="B180" s="2">
        <v>2021110512</v>
      </c>
      <c r="C180" s="2" t="s">
        <v>220</v>
      </c>
      <c r="D180" s="2" t="s">
        <v>209</v>
      </c>
      <c r="E180" s="2">
        <v>74.75</v>
      </c>
      <c r="F180" s="2">
        <v>85.3</v>
      </c>
      <c r="G180" s="2" t="s">
        <v>12</v>
      </c>
      <c r="H180" s="2" t="s">
        <v>221</v>
      </c>
    </row>
    <row r="181" spans="1:8">
      <c r="A181" s="2">
        <v>180</v>
      </c>
      <c r="B181" s="2">
        <v>2021110513</v>
      </c>
      <c r="C181" s="2" t="s">
        <v>222</v>
      </c>
      <c r="D181" s="2" t="s">
        <v>209</v>
      </c>
      <c r="E181" s="2">
        <v>77.6041666666667</v>
      </c>
      <c r="F181" s="2">
        <v>77.7</v>
      </c>
      <c r="G181" s="2" t="s">
        <v>32</v>
      </c>
      <c r="H181" s="2" t="s">
        <v>87</v>
      </c>
    </row>
    <row r="182" spans="1:8">
      <c r="A182" s="2">
        <v>181</v>
      </c>
      <c r="B182" s="2">
        <v>2021110514</v>
      </c>
      <c r="C182" s="2" t="s">
        <v>223</v>
      </c>
      <c r="D182" s="2" t="s">
        <v>209</v>
      </c>
      <c r="E182" s="2">
        <v>81.5</v>
      </c>
      <c r="F182" s="2">
        <v>72.4</v>
      </c>
      <c r="G182" s="2" t="s">
        <v>14</v>
      </c>
      <c r="H182" s="2" t="s">
        <v>51</v>
      </c>
    </row>
    <row r="183" spans="1:9">
      <c r="A183" s="2">
        <v>182</v>
      </c>
      <c r="B183" s="2">
        <v>2021110515</v>
      </c>
      <c r="C183" s="2" t="s">
        <v>224</v>
      </c>
      <c r="D183" s="2" t="s">
        <v>209</v>
      </c>
      <c r="E183" s="2">
        <v>78.9895833333333</v>
      </c>
      <c r="F183" s="2">
        <v>82.2</v>
      </c>
      <c r="G183" s="2" t="s">
        <v>47</v>
      </c>
      <c r="H183" s="2" t="s">
        <v>225</v>
      </c>
      <c r="I183" s="2">
        <f>VLOOKUP(B183,[1]土木!$D$3:$E$185,2,FALSE)</f>
        <v>0.935</v>
      </c>
    </row>
    <row r="184" spans="1:8">
      <c r="A184" s="2">
        <v>183</v>
      </c>
      <c r="B184" s="2">
        <v>2021110516</v>
      </c>
      <c r="C184" s="2" t="s">
        <v>226</v>
      </c>
      <c r="D184" s="2" t="s">
        <v>209</v>
      </c>
      <c r="E184" s="2">
        <v>81.5104166666667</v>
      </c>
      <c r="F184" s="2">
        <v>80.9</v>
      </c>
      <c r="G184" s="2" t="s">
        <v>12</v>
      </c>
      <c r="H184" s="2" t="s">
        <v>25</v>
      </c>
    </row>
    <row r="185" spans="1:8">
      <c r="A185" s="2">
        <v>184</v>
      </c>
      <c r="B185" s="2">
        <v>2021110518</v>
      </c>
      <c r="C185" s="2" t="s">
        <v>227</v>
      </c>
      <c r="D185" s="2" t="s">
        <v>209</v>
      </c>
      <c r="E185" s="2">
        <v>71.03125</v>
      </c>
      <c r="F185" s="2">
        <v>80.8</v>
      </c>
      <c r="G185" s="2" t="s">
        <v>45</v>
      </c>
      <c r="H185" s="2" t="s">
        <v>25</v>
      </c>
    </row>
    <row r="186" spans="1:9">
      <c r="A186" s="2">
        <v>185</v>
      </c>
      <c r="B186" s="2">
        <v>2021110519</v>
      </c>
      <c r="C186" s="2" t="s">
        <v>228</v>
      </c>
      <c r="D186" s="2" t="s">
        <v>209</v>
      </c>
      <c r="E186" s="2">
        <v>70.8020833333333</v>
      </c>
      <c r="F186" s="2">
        <v>78.9</v>
      </c>
      <c r="G186" s="2" t="s">
        <v>20</v>
      </c>
      <c r="H186" s="2" t="s">
        <v>15</v>
      </c>
      <c r="I186" s="2">
        <f>VLOOKUP(B186,[1]土木!$D$3:$E$185,2,FALSE)</f>
        <v>1.2</v>
      </c>
    </row>
    <row r="187" spans="1:9">
      <c r="A187" s="2">
        <v>186</v>
      </c>
      <c r="B187" s="2">
        <v>2021110520</v>
      </c>
      <c r="C187" s="2" t="s">
        <v>229</v>
      </c>
      <c r="D187" s="2" t="s">
        <v>209</v>
      </c>
      <c r="E187" s="2">
        <v>82.9375</v>
      </c>
      <c r="F187" s="2">
        <v>78</v>
      </c>
      <c r="G187" s="2" t="s">
        <v>20</v>
      </c>
      <c r="H187" s="2" t="s">
        <v>85</v>
      </c>
      <c r="I187" s="2">
        <f>VLOOKUP(B187,[1]土木!$D$3:$E$185,2,FALSE)</f>
        <v>0.97</v>
      </c>
    </row>
    <row r="188" spans="1:8">
      <c r="A188" s="2">
        <v>187</v>
      </c>
      <c r="B188" s="2">
        <v>2021110521</v>
      </c>
      <c r="C188" s="2" t="s">
        <v>230</v>
      </c>
      <c r="D188" s="2" t="s">
        <v>209</v>
      </c>
      <c r="E188" s="2">
        <v>68.2916666666667</v>
      </c>
      <c r="F188" s="2">
        <v>92.65</v>
      </c>
      <c r="G188" s="2" t="s">
        <v>14</v>
      </c>
      <c r="H188" s="2" t="s">
        <v>11</v>
      </c>
    </row>
    <row r="189" spans="1:8">
      <c r="A189" s="2">
        <v>188</v>
      </c>
      <c r="B189" s="2">
        <v>2021110522</v>
      </c>
      <c r="C189" s="2" t="s">
        <v>231</v>
      </c>
      <c r="D189" s="2" t="s">
        <v>209</v>
      </c>
      <c r="E189" s="2">
        <v>69.7291666666667</v>
      </c>
      <c r="F189" s="2">
        <v>78.45</v>
      </c>
      <c r="G189" s="2" t="s">
        <v>25</v>
      </c>
      <c r="H189" s="2" t="s">
        <v>66</v>
      </c>
    </row>
    <row r="190" spans="1:9">
      <c r="A190" s="2">
        <v>189</v>
      </c>
      <c r="B190" s="2">
        <v>2021110523</v>
      </c>
      <c r="C190" s="2" t="s">
        <v>232</v>
      </c>
      <c r="D190" s="2" t="s">
        <v>209</v>
      </c>
      <c r="E190" s="2">
        <v>70.84375</v>
      </c>
      <c r="F190" s="2">
        <v>81.7</v>
      </c>
      <c r="G190" s="2" t="s">
        <v>12</v>
      </c>
      <c r="H190" s="2" t="s">
        <v>99</v>
      </c>
      <c r="I190" s="2">
        <f>VLOOKUP(B190,[1]土木!$D$3:$E$185,2,FALSE)</f>
        <v>0.77</v>
      </c>
    </row>
    <row r="191" spans="1:9">
      <c r="A191" s="2">
        <v>190</v>
      </c>
      <c r="B191" s="2">
        <v>2021110524</v>
      </c>
      <c r="C191" s="2" t="s">
        <v>233</v>
      </c>
      <c r="D191" s="2" t="s">
        <v>209</v>
      </c>
      <c r="E191" s="2">
        <v>82.6222222222222</v>
      </c>
      <c r="F191" s="2">
        <v>74.2</v>
      </c>
      <c r="G191" s="2" t="s">
        <v>20</v>
      </c>
      <c r="H191" s="2" t="s">
        <v>51</v>
      </c>
      <c r="I191" s="2">
        <f>VLOOKUP(B191,[1]土木!$D$3:$E$185,2,FALSE)</f>
        <v>1.2</v>
      </c>
    </row>
    <row r="192" spans="1:8">
      <c r="A192" s="2">
        <v>191</v>
      </c>
      <c r="B192" s="2">
        <v>2021110525</v>
      </c>
      <c r="C192" s="2" t="s">
        <v>234</v>
      </c>
      <c r="D192" s="2" t="s">
        <v>209</v>
      </c>
      <c r="E192" s="2">
        <v>82.6979166666667</v>
      </c>
      <c r="F192" s="2">
        <v>84.3</v>
      </c>
      <c r="G192" s="2" t="s">
        <v>47</v>
      </c>
      <c r="H192" s="2" t="s">
        <v>66</v>
      </c>
    </row>
    <row r="193" spans="1:8">
      <c r="A193" s="2">
        <v>192</v>
      </c>
      <c r="B193" s="2">
        <v>2021110526</v>
      </c>
      <c r="C193" s="2" t="s">
        <v>235</v>
      </c>
      <c r="D193" s="2" t="s">
        <v>209</v>
      </c>
      <c r="E193" s="2">
        <v>83.5625</v>
      </c>
      <c r="F193" s="2">
        <v>87.9</v>
      </c>
      <c r="G193" s="2" t="s">
        <v>30</v>
      </c>
      <c r="H193" s="2" t="s">
        <v>122</v>
      </c>
    </row>
    <row r="194" spans="1:8">
      <c r="A194" s="2">
        <v>193</v>
      </c>
      <c r="B194" s="2">
        <v>2021110527</v>
      </c>
      <c r="C194" s="2" t="s">
        <v>236</v>
      </c>
      <c r="D194" s="2" t="s">
        <v>209</v>
      </c>
      <c r="E194" s="2">
        <v>62.90625</v>
      </c>
      <c r="F194" s="2">
        <v>74.5</v>
      </c>
      <c r="G194" s="2" t="s">
        <v>20</v>
      </c>
      <c r="H194" s="2" t="s">
        <v>47</v>
      </c>
    </row>
    <row r="195" spans="1:8">
      <c r="A195" s="2">
        <v>194</v>
      </c>
      <c r="B195" s="2">
        <v>2021110528</v>
      </c>
      <c r="C195" s="2" t="s">
        <v>237</v>
      </c>
      <c r="D195" s="2" t="s">
        <v>209</v>
      </c>
      <c r="E195" s="2">
        <v>78.6041666666667</v>
      </c>
      <c r="F195" s="2">
        <v>91.4</v>
      </c>
      <c r="G195" s="2" t="s">
        <v>11</v>
      </c>
      <c r="H195" s="2" t="s">
        <v>53</v>
      </c>
    </row>
    <row r="196" spans="1:9">
      <c r="A196" s="2">
        <v>195</v>
      </c>
      <c r="B196" s="2">
        <v>2021110530</v>
      </c>
      <c r="C196" s="2" t="s">
        <v>238</v>
      </c>
      <c r="D196" s="2" t="s">
        <v>209</v>
      </c>
      <c r="E196" s="2">
        <v>77.5416666666667</v>
      </c>
      <c r="F196" s="2">
        <v>81.4</v>
      </c>
      <c r="G196" s="2" t="s">
        <v>27</v>
      </c>
      <c r="H196" s="2" t="s">
        <v>66</v>
      </c>
      <c r="I196" s="2">
        <f>VLOOKUP(B196,[1]土木!$D$3:$E$185,2,FALSE)</f>
        <v>1.97</v>
      </c>
    </row>
    <row r="197" spans="1:8">
      <c r="A197" s="2">
        <v>196</v>
      </c>
      <c r="B197" s="2">
        <v>2021110531</v>
      </c>
      <c r="C197" s="2" t="s">
        <v>239</v>
      </c>
      <c r="D197" s="2" t="s">
        <v>209</v>
      </c>
      <c r="E197" s="2">
        <v>82.0625</v>
      </c>
      <c r="F197" s="2">
        <v>93.5</v>
      </c>
      <c r="G197" s="2" t="s">
        <v>25</v>
      </c>
      <c r="H197" s="2" t="s">
        <v>45</v>
      </c>
    </row>
    <row r="198" spans="1:8">
      <c r="A198" s="2">
        <v>197</v>
      </c>
      <c r="B198" s="2">
        <v>2021110532</v>
      </c>
      <c r="C198" s="2" t="s">
        <v>240</v>
      </c>
      <c r="D198" s="2" t="s">
        <v>241</v>
      </c>
      <c r="E198" s="2">
        <v>66.8333333333333</v>
      </c>
      <c r="F198" s="2">
        <v>70.2</v>
      </c>
      <c r="G198" s="2" t="s">
        <v>14</v>
      </c>
      <c r="H198" s="2" t="s">
        <v>11</v>
      </c>
    </row>
    <row r="199" spans="1:8">
      <c r="A199" s="2">
        <v>198</v>
      </c>
      <c r="B199" s="2">
        <v>2021110533</v>
      </c>
      <c r="C199" s="2" t="s">
        <v>242</v>
      </c>
      <c r="D199" s="2" t="s">
        <v>241</v>
      </c>
      <c r="E199" s="2">
        <v>80.75</v>
      </c>
      <c r="F199" s="2">
        <v>85.15</v>
      </c>
      <c r="G199" s="2" t="s">
        <v>20</v>
      </c>
      <c r="H199" s="2" t="s">
        <v>32</v>
      </c>
    </row>
    <row r="200" spans="1:9">
      <c r="A200" s="2">
        <v>199</v>
      </c>
      <c r="B200" s="2">
        <v>2021110534</v>
      </c>
      <c r="C200" s="2" t="s">
        <v>243</v>
      </c>
      <c r="D200" s="2" t="s">
        <v>241</v>
      </c>
      <c r="E200" s="2">
        <v>85.65625</v>
      </c>
      <c r="F200" s="2">
        <v>93.5</v>
      </c>
      <c r="G200" s="2" t="s">
        <v>30</v>
      </c>
      <c r="H200" s="2" t="s">
        <v>244</v>
      </c>
      <c r="I200" s="2">
        <v>3</v>
      </c>
    </row>
    <row r="201" spans="1:8">
      <c r="A201" s="2">
        <v>200</v>
      </c>
      <c r="B201" s="2">
        <v>2021110535</v>
      </c>
      <c r="C201" s="2" t="s">
        <v>245</v>
      </c>
      <c r="D201" s="2" t="s">
        <v>241</v>
      </c>
      <c r="E201" s="2">
        <v>62.9479166666667</v>
      </c>
      <c r="F201" s="2">
        <v>77.5</v>
      </c>
      <c r="G201" s="2" t="s">
        <v>25</v>
      </c>
      <c r="H201" s="2" t="s">
        <v>12</v>
      </c>
    </row>
    <row r="202" spans="1:8">
      <c r="A202" s="2">
        <v>201</v>
      </c>
      <c r="B202" s="2">
        <v>2021110536</v>
      </c>
      <c r="C202" s="2" t="s">
        <v>246</v>
      </c>
      <c r="D202" s="2" t="s">
        <v>241</v>
      </c>
      <c r="E202" s="2">
        <v>62.4895833333333</v>
      </c>
      <c r="F202" s="2">
        <v>77.35</v>
      </c>
      <c r="G202" s="2" t="s">
        <v>12</v>
      </c>
      <c r="H202" s="2" t="s">
        <v>20</v>
      </c>
    </row>
    <row r="203" spans="1:8">
      <c r="A203" s="2">
        <v>202</v>
      </c>
      <c r="B203" s="2">
        <v>2021110537</v>
      </c>
      <c r="C203" s="2" t="s">
        <v>247</v>
      </c>
      <c r="D203" s="2" t="s">
        <v>241</v>
      </c>
      <c r="E203" s="2">
        <v>56.0729166666667</v>
      </c>
      <c r="F203" s="2">
        <v>67.9</v>
      </c>
      <c r="G203" s="2" t="s">
        <v>22</v>
      </c>
      <c r="H203" s="2" t="s">
        <v>20</v>
      </c>
    </row>
    <row r="204" spans="1:8">
      <c r="A204" s="2">
        <v>203</v>
      </c>
      <c r="B204" s="2">
        <v>2021110538</v>
      </c>
      <c r="C204" s="2" t="s">
        <v>248</v>
      </c>
      <c r="D204" s="2" t="s">
        <v>241</v>
      </c>
      <c r="E204" s="2">
        <v>74.4375</v>
      </c>
      <c r="F204" s="2">
        <v>82.05</v>
      </c>
      <c r="G204" s="2" t="s">
        <v>25</v>
      </c>
      <c r="H204" s="2" t="s">
        <v>29</v>
      </c>
    </row>
    <row r="205" spans="1:8">
      <c r="A205" s="2">
        <v>204</v>
      </c>
      <c r="B205" s="2">
        <v>2021110539</v>
      </c>
      <c r="C205" s="2" t="s">
        <v>249</v>
      </c>
      <c r="D205" s="2" t="s">
        <v>241</v>
      </c>
      <c r="E205" s="2">
        <v>56.6354166666667</v>
      </c>
      <c r="F205" s="2">
        <v>81.4</v>
      </c>
      <c r="G205" s="2" t="s">
        <v>14</v>
      </c>
      <c r="H205" s="2" t="s">
        <v>20</v>
      </c>
    </row>
    <row r="206" spans="1:8">
      <c r="A206" s="2">
        <v>205</v>
      </c>
      <c r="B206" s="2">
        <v>2021110540</v>
      </c>
      <c r="C206" s="2" t="s">
        <v>250</v>
      </c>
      <c r="D206" s="2" t="s">
        <v>241</v>
      </c>
      <c r="E206" s="2">
        <v>79.4583333333333</v>
      </c>
      <c r="F206" s="2">
        <v>64.15</v>
      </c>
      <c r="G206" s="2" t="s">
        <v>14</v>
      </c>
      <c r="H206" s="2" t="s">
        <v>29</v>
      </c>
    </row>
    <row r="207" spans="1:8">
      <c r="A207" s="2">
        <v>206</v>
      </c>
      <c r="B207" s="2">
        <v>2021110541</v>
      </c>
      <c r="C207" s="2" t="s">
        <v>251</v>
      </c>
      <c r="D207" s="2" t="s">
        <v>241</v>
      </c>
      <c r="E207" s="2">
        <v>74.78125</v>
      </c>
      <c r="F207" s="2">
        <v>76.4</v>
      </c>
      <c r="G207" s="2" t="s">
        <v>25</v>
      </c>
      <c r="H207" s="2" t="s">
        <v>18</v>
      </c>
    </row>
    <row r="208" spans="1:9">
      <c r="A208" s="2">
        <v>207</v>
      </c>
      <c r="B208" s="2">
        <v>2021110542</v>
      </c>
      <c r="C208" s="2" t="s">
        <v>252</v>
      </c>
      <c r="D208" s="2" t="s">
        <v>241</v>
      </c>
      <c r="E208" s="2">
        <v>68.0208333333333</v>
      </c>
      <c r="F208" s="2">
        <v>78.1</v>
      </c>
      <c r="G208" s="2" t="s">
        <v>47</v>
      </c>
      <c r="H208" s="2" t="s">
        <v>18</v>
      </c>
      <c r="I208" s="2">
        <f>VLOOKUP(B208,[1]土木!$D$3:$E$185,2,FALSE)</f>
        <v>0.77</v>
      </c>
    </row>
    <row r="209" spans="1:8">
      <c r="A209" s="2">
        <v>208</v>
      </c>
      <c r="B209" s="2">
        <v>2021110543</v>
      </c>
      <c r="C209" s="2" t="s">
        <v>253</v>
      </c>
      <c r="D209" s="2" t="s">
        <v>241</v>
      </c>
      <c r="E209" s="2">
        <v>79.21875</v>
      </c>
      <c r="F209" s="2">
        <v>83.8</v>
      </c>
      <c r="G209" s="2" t="s">
        <v>22</v>
      </c>
      <c r="H209" s="2" t="s">
        <v>20</v>
      </c>
    </row>
    <row r="210" spans="1:8">
      <c r="A210" s="2">
        <v>209</v>
      </c>
      <c r="B210" s="2">
        <v>2021110544</v>
      </c>
      <c r="C210" s="2" t="s">
        <v>254</v>
      </c>
      <c r="D210" s="2" t="s">
        <v>241</v>
      </c>
      <c r="E210" s="2">
        <v>62.9791666666667</v>
      </c>
      <c r="F210" s="2">
        <v>77.75</v>
      </c>
      <c r="G210" s="2" t="s">
        <v>20</v>
      </c>
      <c r="H210" s="2" t="s">
        <v>14</v>
      </c>
    </row>
    <row r="211" spans="1:8">
      <c r="A211" s="2">
        <v>210</v>
      </c>
      <c r="B211" s="2">
        <v>2021110545</v>
      </c>
      <c r="C211" s="2" t="s">
        <v>255</v>
      </c>
      <c r="D211" s="2" t="s">
        <v>241</v>
      </c>
      <c r="E211" s="2">
        <v>55.6979166666667</v>
      </c>
      <c r="F211" s="2">
        <v>16.5</v>
      </c>
      <c r="G211" s="2" t="s">
        <v>14</v>
      </c>
      <c r="H211" s="2" t="s">
        <v>18</v>
      </c>
    </row>
    <row r="212" spans="1:8">
      <c r="A212" s="2">
        <v>211</v>
      </c>
      <c r="B212" s="2">
        <v>2021110546</v>
      </c>
      <c r="C212" s="2" t="s">
        <v>256</v>
      </c>
      <c r="D212" s="2" t="s">
        <v>241</v>
      </c>
      <c r="E212" s="2">
        <v>78.2083333333333</v>
      </c>
      <c r="F212" s="2">
        <v>65.5</v>
      </c>
      <c r="G212" s="2" t="s">
        <v>20</v>
      </c>
      <c r="H212" s="2" t="s">
        <v>25</v>
      </c>
    </row>
    <row r="213" spans="1:8">
      <c r="A213" s="2">
        <v>212</v>
      </c>
      <c r="B213" s="2">
        <v>2021110547</v>
      </c>
      <c r="C213" s="2" t="s">
        <v>257</v>
      </c>
      <c r="D213" s="2" t="s">
        <v>241</v>
      </c>
      <c r="E213" s="2">
        <v>54.71875</v>
      </c>
      <c r="F213" s="2">
        <v>79.65</v>
      </c>
      <c r="G213" s="2" t="s">
        <v>20</v>
      </c>
      <c r="H213" s="2" t="s">
        <v>20</v>
      </c>
    </row>
    <row r="214" spans="1:8">
      <c r="A214" s="2">
        <v>213</v>
      </c>
      <c r="B214" s="2">
        <v>2021110548</v>
      </c>
      <c r="C214" s="2" t="s">
        <v>258</v>
      </c>
      <c r="D214" s="2" t="s">
        <v>241</v>
      </c>
      <c r="E214" s="2">
        <v>79.3125</v>
      </c>
      <c r="F214" s="2">
        <v>78.6</v>
      </c>
      <c r="G214" s="2" t="s">
        <v>20</v>
      </c>
      <c r="H214" s="2" t="s">
        <v>20</v>
      </c>
    </row>
    <row r="215" spans="1:9">
      <c r="A215" s="2">
        <v>214</v>
      </c>
      <c r="B215" s="2">
        <v>2021110549</v>
      </c>
      <c r="C215" s="2" t="s">
        <v>259</v>
      </c>
      <c r="D215" s="2" t="s">
        <v>241</v>
      </c>
      <c r="E215" s="2">
        <v>92.2083333333333</v>
      </c>
      <c r="F215" s="2">
        <v>84.3</v>
      </c>
      <c r="G215" s="2" t="s">
        <v>32</v>
      </c>
      <c r="H215" s="2" t="s">
        <v>260</v>
      </c>
      <c r="I215" s="2">
        <f>VLOOKUP(B215,[1]土木!$D$3:$E$185,2,FALSE)</f>
        <v>2.37</v>
      </c>
    </row>
    <row r="216" spans="1:8">
      <c r="A216" s="2">
        <v>215</v>
      </c>
      <c r="B216" s="2">
        <v>2021110550</v>
      </c>
      <c r="C216" s="2" t="s">
        <v>261</v>
      </c>
      <c r="D216" s="2" t="s">
        <v>241</v>
      </c>
      <c r="E216" s="2">
        <v>66.40625</v>
      </c>
      <c r="F216" s="2">
        <v>73.35</v>
      </c>
      <c r="G216" s="2" t="s">
        <v>20</v>
      </c>
      <c r="H216" s="2" t="s">
        <v>29</v>
      </c>
    </row>
    <row r="217" spans="1:8">
      <c r="A217" s="2">
        <v>216</v>
      </c>
      <c r="B217" s="2">
        <v>2021110552</v>
      </c>
      <c r="C217" s="2" t="s">
        <v>262</v>
      </c>
      <c r="D217" s="2" t="s">
        <v>241</v>
      </c>
      <c r="E217" s="2">
        <v>77.8541666666667</v>
      </c>
      <c r="F217" s="2">
        <v>87.9</v>
      </c>
      <c r="G217" s="2" t="s">
        <v>11</v>
      </c>
      <c r="H217" s="2" t="s">
        <v>20</v>
      </c>
    </row>
    <row r="218" spans="1:8">
      <c r="A218" s="2">
        <v>217</v>
      </c>
      <c r="B218" s="2">
        <v>2021110554</v>
      </c>
      <c r="C218" s="2" t="s">
        <v>263</v>
      </c>
      <c r="D218" s="2" t="s">
        <v>241</v>
      </c>
      <c r="E218" s="2">
        <v>71.7291666666667</v>
      </c>
      <c r="F218" s="2">
        <v>88</v>
      </c>
      <c r="G218" s="2" t="s">
        <v>20</v>
      </c>
      <c r="H218" s="2" t="s">
        <v>47</v>
      </c>
    </row>
    <row r="219" spans="1:8">
      <c r="A219" s="2">
        <v>218</v>
      </c>
      <c r="B219" s="2">
        <v>2021110555</v>
      </c>
      <c r="C219" s="2" t="s">
        <v>264</v>
      </c>
      <c r="D219" s="2" t="s">
        <v>241</v>
      </c>
      <c r="E219" s="2">
        <v>70.1979166666667</v>
      </c>
      <c r="F219" s="2">
        <v>84.9</v>
      </c>
      <c r="G219" s="2" t="s">
        <v>14</v>
      </c>
      <c r="H219" s="2" t="s">
        <v>25</v>
      </c>
    </row>
    <row r="220" spans="1:9">
      <c r="A220" s="2">
        <v>219</v>
      </c>
      <c r="B220" s="2">
        <v>2021110556</v>
      </c>
      <c r="C220" s="2" t="s">
        <v>265</v>
      </c>
      <c r="D220" s="2" t="s">
        <v>241</v>
      </c>
      <c r="E220" s="2">
        <v>75.3333333333333</v>
      </c>
      <c r="F220" s="2">
        <v>86.1</v>
      </c>
      <c r="G220" s="2" t="s">
        <v>30</v>
      </c>
      <c r="H220" s="2" t="s">
        <v>38</v>
      </c>
      <c r="I220" s="2">
        <v>0.3</v>
      </c>
    </row>
    <row r="221" spans="1:8">
      <c r="A221" s="2">
        <v>220</v>
      </c>
      <c r="B221" s="2">
        <v>2021110557</v>
      </c>
      <c r="C221" s="2" t="s">
        <v>266</v>
      </c>
      <c r="D221" s="2" t="s">
        <v>241</v>
      </c>
      <c r="E221" s="2">
        <v>81.8541666666667</v>
      </c>
      <c r="F221" s="2">
        <v>80.4</v>
      </c>
      <c r="G221" s="2" t="s">
        <v>29</v>
      </c>
      <c r="H221" s="2" t="s">
        <v>32</v>
      </c>
    </row>
    <row r="222" spans="1:9">
      <c r="A222" s="2">
        <v>221</v>
      </c>
      <c r="B222" s="2">
        <v>2021110558</v>
      </c>
      <c r="C222" s="2" t="s">
        <v>267</v>
      </c>
      <c r="D222" s="2" t="s">
        <v>241</v>
      </c>
      <c r="E222" s="2">
        <v>80.5208333333333</v>
      </c>
      <c r="F222" s="2">
        <v>88.4</v>
      </c>
      <c r="G222" s="2" t="s">
        <v>29</v>
      </c>
      <c r="H222" s="2" t="s">
        <v>74</v>
      </c>
      <c r="I222" s="2">
        <f>VLOOKUP(B222,[1]土木!$D$3:$E$185,2,FALSE)</f>
        <v>0.935</v>
      </c>
    </row>
    <row r="223" spans="1:8">
      <c r="A223" s="2">
        <v>222</v>
      </c>
      <c r="B223" s="2">
        <v>2021110559</v>
      </c>
      <c r="C223" s="2" t="s">
        <v>268</v>
      </c>
      <c r="D223" s="2" t="s">
        <v>241</v>
      </c>
      <c r="E223" s="2">
        <v>70.7291666666667</v>
      </c>
      <c r="F223" s="2">
        <v>82.55</v>
      </c>
      <c r="G223" s="2" t="s">
        <v>18</v>
      </c>
      <c r="H223" s="2" t="s">
        <v>38</v>
      </c>
    </row>
    <row r="224" spans="1:8">
      <c r="A224" s="2">
        <v>223</v>
      </c>
      <c r="B224" s="2">
        <v>2021110560</v>
      </c>
      <c r="C224" s="2" t="s">
        <v>269</v>
      </c>
      <c r="D224" s="2" t="s">
        <v>241</v>
      </c>
      <c r="E224" s="2">
        <v>65.96875</v>
      </c>
      <c r="F224" s="2">
        <v>74</v>
      </c>
      <c r="G224" s="2" t="s">
        <v>14</v>
      </c>
      <c r="H224" s="2" t="s">
        <v>12</v>
      </c>
    </row>
    <row r="225" spans="1:9">
      <c r="A225" s="2">
        <v>224</v>
      </c>
      <c r="B225" s="2">
        <v>2021110561</v>
      </c>
      <c r="C225" s="2" t="s">
        <v>270</v>
      </c>
      <c r="D225" s="2" t="s">
        <v>241</v>
      </c>
      <c r="E225" s="2">
        <v>84.8958333333333</v>
      </c>
      <c r="F225" s="2">
        <v>76</v>
      </c>
      <c r="G225" s="2" t="s">
        <v>47</v>
      </c>
      <c r="H225" s="2" t="s">
        <v>25</v>
      </c>
      <c r="I225" s="2">
        <f>VLOOKUP(B225,[1]土木!$D$3:$E$185,2,FALSE)</f>
        <v>1.44</v>
      </c>
    </row>
    <row r="226" spans="1:9">
      <c r="A226" s="2">
        <v>225</v>
      </c>
      <c r="B226" s="2">
        <v>2021110562</v>
      </c>
      <c r="C226" s="2" t="s">
        <v>271</v>
      </c>
      <c r="D226" s="2" t="s">
        <v>272</v>
      </c>
      <c r="E226" s="2">
        <v>83.78125</v>
      </c>
      <c r="F226" s="2">
        <v>81.1</v>
      </c>
      <c r="G226" s="2" t="s">
        <v>14</v>
      </c>
      <c r="H226" s="2" t="s">
        <v>12</v>
      </c>
      <c r="I226" s="2">
        <f>VLOOKUP(B226,[1]土木!$D$3:$E$185,2,FALSE)</f>
        <v>1.2</v>
      </c>
    </row>
    <row r="227" spans="1:8">
      <c r="A227" s="2">
        <v>226</v>
      </c>
      <c r="B227" s="2">
        <v>2021110563</v>
      </c>
      <c r="C227" s="2" t="s">
        <v>273</v>
      </c>
      <c r="D227" s="2" t="s">
        <v>272</v>
      </c>
      <c r="E227" s="2">
        <v>71.4895833333333</v>
      </c>
      <c r="F227" s="2">
        <v>78</v>
      </c>
      <c r="G227" s="2" t="s">
        <v>29</v>
      </c>
      <c r="H227" s="2" t="s">
        <v>29</v>
      </c>
    </row>
    <row r="228" spans="1:9">
      <c r="A228" s="2">
        <v>227</v>
      </c>
      <c r="B228" s="2">
        <v>2021110564</v>
      </c>
      <c r="C228" s="2" t="s">
        <v>274</v>
      </c>
      <c r="D228" s="2" t="s">
        <v>272</v>
      </c>
      <c r="E228" s="2">
        <v>72.9791666666667</v>
      </c>
      <c r="F228" s="2">
        <v>91.2</v>
      </c>
      <c r="G228" s="2" t="s">
        <v>53</v>
      </c>
      <c r="H228" s="2" t="s">
        <v>32</v>
      </c>
      <c r="I228" s="2">
        <f>VLOOKUP(B228,[1]土木!$D$3:$E$185,2,FALSE)</f>
        <v>0.935</v>
      </c>
    </row>
    <row r="229" spans="1:8">
      <c r="A229" s="2">
        <v>228</v>
      </c>
      <c r="B229" s="2">
        <v>2021110565</v>
      </c>
      <c r="C229" s="2" t="s">
        <v>275</v>
      </c>
      <c r="D229" s="2" t="s">
        <v>272</v>
      </c>
      <c r="E229" s="2">
        <v>70.9375</v>
      </c>
      <c r="F229" s="2">
        <v>83.5</v>
      </c>
      <c r="G229" s="2" t="s">
        <v>12</v>
      </c>
      <c r="H229" s="2" t="s">
        <v>47</v>
      </c>
    </row>
    <row r="230" spans="1:8">
      <c r="A230" s="2">
        <v>229</v>
      </c>
      <c r="B230" s="2">
        <v>2021110566</v>
      </c>
      <c r="C230" s="2" t="s">
        <v>276</v>
      </c>
      <c r="D230" s="2" t="s">
        <v>272</v>
      </c>
      <c r="E230" s="2">
        <v>78.9375</v>
      </c>
      <c r="F230" s="2">
        <v>81.8</v>
      </c>
      <c r="G230" s="2" t="s">
        <v>14</v>
      </c>
      <c r="H230" s="2" t="s">
        <v>27</v>
      </c>
    </row>
    <row r="231" spans="1:8">
      <c r="A231" s="2">
        <v>230</v>
      </c>
      <c r="B231" s="2">
        <v>2021110567</v>
      </c>
      <c r="C231" s="2" t="s">
        <v>277</v>
      </c>
      <c r="D231" s="2" t="s">
        <v>272</v>
      </c>
      <c r="E231" s="2">
        <v>68.15625</v>
      </c>
      <c r="F231" s="2">
        <v>80.5</v>
      </c>
      <c r="G231" s="2" t="s">
        <v>25</v>
      </c>
      <c r="H231" s="2" t="s">
        <v>51</v>
      </c>
    </row>
    <row r="232" spans="1:8">
      <c r="A232" s="2">
        <v>231</v>
      </c>
      <c r="B232" s="2">
        <v>2021110568</v>
      </c>
      <c r="C232" s="2" t="s">
        <v>278</v>
      </c>
      <c r="D232" s="2" t="s">
        <v>272</v>
      </c>
      <c r="E232" s="2">
        <v>67.59375</v>
      </c>
      <c r="F232" s="2">
        <v>84</v>
      </c>
      <c r="G232" s="2" t="s">
        <v>25</v>
      </c>
      <c r="H232" s="2" t="s">
        <v>29</v>
      </c>
    </row>
    <row r="233" spans="1:9">
      <c r="A233" s="2">
        <v>232</v>
      </c>
      <c r="B233" s="2">
        <v>2021110569</v>
      </c>
      <c r="C233" s="2" t="s">
        <v>279</v>
      </c>
      <c r="D233" s="2" t="s">
        <v>272</v>
      </c>
      <c r="E233" s="2">
        <v>79.1145833333333</v>
      </c>
      <c r="F233" s="2">
        <v>79.1</v>
      </c>
      <c r="G233" s="2" t="s">
        <v>12</v>
      </c>
      <c r="H233" s="2" t="s">
        <v>123</v>
      </c>
      <c r="I233" s="2">
        <f>VLOOKUP(B233,[1]土木!$D$3:$E$185,2,FALSE)</f>
        <v>0</v>
      </c>
    </row>
    <row r="234" spans="1:9">
      <c r="A234" s="2">
        <v>233</v>
      </c>
      <c r="B234" s="2">
        <v>2021110570</v>
      </c>
      <c r="C234" s="2" t="s">
        <v>280</v>
      </c>
      <c r="D234" s="2" t="s">
        <v>272</v>
      </c>
      <c r="E234" s="2">
        <v>75.5833333333333</v>
      </c>
      <c r="F234" s="2">
        <v>79.2</v>
      </c>
      <c r="G234" s="2" t="s">
        <v>25</v>
      </c>
      <c r="H234" s="2" t="s">
        <v>53</v>
      </c>
      <c r="I234" s="2">
        <f>VLOOKUP(B234,[1]土木!$D$3:$E$185,2,FALSE)</f>
        <v>0.77</v>
      </c>
    </row>
    <row r="235" spans="1:8">
      <c r="A235" s="2">
        <v>234</v>
      </c>
      <c r="B235" s="2">
        <v>2021110571</v>
      </c>
      <c r="C235" s="2" t="s">
        <v>281</v>
      </c>
      <c r="D235" s="2" t="s">
        <v>272</v>
      </c>
      <c r="E235" s="2">
        <v>81.1979166666667</v>
      </c>
      <c r="F235" s="2">
        <v>77.4</v>
      </c>
      <c r="G235" s="2" t="s">
        <v>25</v>
      </c>
      <c r="H235" s="2" t="s">
        <v>51</v>
      </c>
    </row>
    <row r="236" spans="1:9">
      <c r="A236" s="2">
        <v>235</v>
      </c>
      <c r="B236" s="2">
        <v>2021110572</v>
      </c>
      <c r="C236" s="2" t="s">
        <v>282</v>
      </c>
      <c r="D236" s="2" t="s">
        <v>272</v>
      </c>
      <c r="E236" s="2">
        <v>76.28125</v>
      </c>
      <c r="F236" s="2">
        <v>81.4</v>
      </c>
      <c r="G236" s="2" t="s">
        <v>30</v>
      </c>
      <c r="H236" s="2" t="s">
        <v>123</v>
      </c>
      <c r="I236" s="2">
        <f>VLOOKUP(B236,[1]土木!$D$3:$E$185,2,FALSE)</f>
        <v>0.77</v>
      </c>
    </row>
    <row r="237" spans="1:9">
      <c r="A237" s="2">
        <v>236</v>
      </c>
      <c r="B237" s="2">
        <v>2021110573</v>
      </c>
      <c r="C237" s="2" t="s">
        <v>283</v>
      </c>
      <c r="D237" s="2" t="s">
        <v>272</v>
      </c>
      <c r="E237" s="2">
        <v>81.3645833333333</v>
      </c>
      <c r="F237" s="2">
        <v>91.6</v>
      </c>
      <c r="G237" s="2" t="s">
        <v>29</v>
      </c>
      <c r="H237" s="2" t="s">
        <v>32</v>
      </c>
      <c r="I237" s="2">
        <f>VLOOKUP(B237,[1]土木!$D$3:$E$185,2,FALSE)</f>
        <v>3</v>
      </c>
    </row>
    <row r="238" spans="1:9">
      <c r="A238" s="2">
        <v>237</v>
      </c>
      <c r="B238" s="2">
        <v>2021110574</v>
      </c>
      <c r="C238" s="2" t="s">
        <v>284</v>
      </c>
      <c r="D238" s="2" t="s">
        <v>272</v>
      </c>
      <c r="E238" s="2">
        <v>81.4270833333333</v>
      </c>
      <c r="F238" s="2">
        <v>76.55</v>
      </c>
      <c r="G238" s="2" t="s">
        <v>14</v>
      </c>
      <c r="H238" s="2" t="s">
        <v>18</v>
      </c>
      <c r="I238" s="2">
        <f>VLOOKUP(B238,[1]土木!$D$3:$E$185,2,FALSE)</f>
        <v>0.48</v>
      </c>
    </row>
    <row r="239" spans="1:8">
      <c r="A239" s="2">
        <v>238</v>
      </c>
      <c r="B239" s="2">
        <v>2021110575</v>
      </c>
      <c r="C239" s="2" t="s">
        <v>285</v>
      </c>
      <c r="D239" s="2" t="s">
        <v>272</v>
      </c>
      <c r="E239" s="2">
        <v>71.6145833333333</v>
      </c>
      <c r="F239" s="2">
        <v>76.1</v>
      </c>
      <c r="G239" s="2" t="s">
        <v>14</v>
      </c>
      <c r="H239" s="2" t="s">
        <v>14</v>
      </c>
    </row>
    <row r="240" spans="1:8">
      <c r="A240" s="2">
        <v>239</v>
      </c>
      <c r="B240" s="2">
        <v>2021110576</v>
      </c>
      <c r="C240" s="2" t="s">
        <v>286</v>
      </c>
      <c r="D240" s="2" t="s">
        <v>272</v>
      </c>
      <c r="E240" s="2">
        <v>68.2708333333333</v>
      </c>
      <c r="F240" s="2">
        <v>70.1</v>
      </c>
      <c r="G240" s="2" t="s">
        <v>14</v>
      </c>
      <c r="H240" s="2" t="s">
        <v>14</v>
      </c>
    </row>
    <row r="241" spans="1:8">
      <c r="A241" s="2">
        <v>240</v>
      </c>
      <c r="B241" s="2">
        <v>2021110577</v>
      </c>
      <c r="C241" s="2" t="s">
        <v>287</v>
      </c>
      <c r="D241" s="2" t="s">
        <v>272</v>
      </c>
      <c r="E241" s="2">
        <v>77.3020833333333</v>
      </c>
      <c r="F241" s="2">
        <v>85.6</v>
      </c>
      <c r="G241" s="2" t="s">
        <v>20</v>
      </c>
      <c r="H241" s="2" t="s">
        <v>29</v>
      </c>
    </row>
    <row r="242" spans="1:8">
      <c r="A242" s="2">
        <v>241</v>
      </c>
      <c r="B242" s="2">
        <v>2021110579</v>
      </c>
      <c r="C242" s="2" t="s">
        <v>288</v>
      </c>
      <c r="D242" s="2" t="s">
        <v>272</v>
      </c>
      <c r="E242" s="2">
        <v>84.90625</v>
      </c>
      <c r="F242" s="2">
        <v>69.95</v>
      </c>
      <c r="G242" s="2" t="s">
        <v>14</v>
      </c>
      <c r="H242" s="2" t="s">
        <v>11</v>
      </c>
    </row>
    <row r="243" spans="1:9">
      <c r="A243" s="2">
        <v>242</v>
      </c>
      <c r="B243" s="2">
        <v>2021110580</v>
      </c>
      <c r="C243" s="2" t="s">
        <v>289</v>
      </c>
      <c r="D243" s="2" t="s">
        <v>272</v>
      </c>
      <c r="E243" s="2">
        <v>75.2395833333333</v>
      </c>
      <c r="F243" s="2">
        <v>84</v>
      </c>
      <c r="G243" s="2" t="s">
        <v>20</v>
      </c>
      <c r="H243" s="2" t="s">
        <v>27</v>
      </c>
      <c r="I243" s="2">
        <f>VLOOKUP(B243,[1]土木!$D$3:$E$185,2,FALSE)</f>
        <v>0.48</v>
      </c>
    </row>
    <row r="244" spans="1:9">
      <c r="A244" s="2">
        <v>243</v>
      </c>
      <c r="B244" s="2">
        <v>2021110581</v>
      </c>
      <c r="C244" s="2" t="s">
        <v>290</v>
      </c>
      <c r="D244" s="2" t="s">
        <v>272</v>
      </c>
      <c r="E244" s="2">
        <v>86.125</v>
      </c>
      <c r="F244" s="2">
        <v>89.1</v>
      </c>
      <c r="G244" s="2" t="s">
        <v>25</v>
      </c>
      <c r="H244" s="2" t="s">
        <v>291</v>
      </c>
      <c r="I244" s="2">
        <f>VLOOKUP(B244,[1]土木!$D$3:$E$185,2,FALSE)</f>
        <v>0.77</v>
      </c>
    </row>
    <row r="245" spans="1:9">
      <c r="A245" s="2">
        <v>244</v>
      </c>
      <c r="B245" s="2">
        <v>2021110582</v>
      </c>
      <c r="C245" s="2" t="s">
        <v>292</v>
      </c>
      <c r="D245" s="2" t="s">
        <v>272</v>
      </c>
      <c r="E245" s="2">
        <v>82.5729166666667</v>
      </c>
      <c r="F245" s="2">
        <v>88.1</v>
      </c>
      <c r="G245" s="2" t="s">
        <v>45</v>
      </c>
      <c r="H245" s="2" t="s">
        <v>221</v>
      </c>
      <c r="I245" s="2">
        <v>0.77</v>
      </c>
    </row>
    <row r="246" spans="1:8">
      <c r="A246" s="2">
        <v>245</v>
      </c>
      <c r="B246" s="2">
        <v>2021110583</v>
      </c>
      <c r="C246" s="2" t="s">
        <v>293</v>
      </c>
      <c r="D246" s="2" t="s">
        <v>272</v>
      </c>
      <c r="E246" s="2">
        <v>80.71875</v>
      </c>
      <c r="F246" s="2">
        <v>74.95</v>
      </c>
      <c r="G246" s="2" t="s">
        <v>45</v>
      </c>
      <c r="H246" s="2" t="s">
        <v>123</v>
      </c>
    </row>
    <row r="247" spans="1:8">
      <c r="A247" s="2">
        <v>246</v>
      </c>
      <c r="B247" s="2">
        <v>2021110584</v>
      </c>
      <c r="C247" s="2" t="s">
        <v>294</v>
      </c>
      <c r="D247" s="2" t="s">
        <v>272</v>
      </c>
      <c r="E247" s="2">
        <v>80.6770833333333</v>
      </c>
      <c r="F247" s="2">
        <v>90</v>
      </c>
      <c r="G247" s="2" t="s">
        <v>29</v>
      </c>
      <c r="H247" s="2" t="s">
        <v>295</v>
      </c>
    </row>
    <row r="248" spans="1:8">
      <c r="A248" s="2">
        <v>247</v>
      </c>
      <c r="B248" s="2">
        <v>2021110585</v>
      </c>
      <c r="C248" s="2" t="s">
        <v>296</v>
      </c>
      <c r="D248" s="2" t="s">
        <v>272</v>
      </c>
      <c r="E248" s="2">
        <v>84.125</v>
      </c>
      <c r="F248" s="2">
        <v>85.2</v>
      </c>
      <c r="G248" s="2" t="s">
        <v>20</v>
      </c>
      <c r="H248" s="2" t="s">
        <v>32</v>
      </c>
    </row>
    <row r="249" spans="1:9">
      <c r="A249" s="2">
        <v>248</v>
      </c>
      <c r="B249" s="2">
        <v>2021110586</v>
      </c>
      <c r="C249" s="2" t="s">
        <v>297</v>
      </c>
      <c r="D249" s="2" t="s">
        <v>272</v>
      </c>
      <c r="E249" s="2">
        <v>82.4791666666667</v>
      </c>
      <c r="F249" s="2">
        <v>90.4</v>
      </c>
      <c r="G249" s="2" t="s">
        <v>12</v>
      </c>
      <c r="H249" s="2" t="s">
        <v>298</v>
      </c>
      <c r="I249" s="2">
        <f>VLOOKUP(B249,[1]土木!$D$3:$E$185,2,FALSE)</f>
        <v>2.21</v>
      </c>
    </row>
    <row r="250" spans="1:9">
      <c r="A250" s="2">
        <v>249</v>
      </c>
      <c r="B250" s="2">
        <v>2021110587</v>
      </c>
      <c r="C250" s="2" t="s">
        <v>299</v>
      </c>
      <c r="D250" s="2" t="s">
        <v>272</v>
      </c>
      <c r="E250" s="2">
        <v>84.5208333333333</v>
      </c>
      <c r="F250" s="2">
        <v>83.4</v>
      </c>
      <c r="G250" s="2" t="s">
        <v>25</v>
      </c>
      <c r="H250" s="2" t="s">
        <v>51</v>
      </c>
      <c r="I250" s="2" t="str">
        <f>VLOOKUP(B250,[1]土木!$D$3:$E$185,2,FALSE)</f>
        <v>0.075(已改)</v>
      </c>
    </row>
    <row r="251" spans="1:9">
      <c r="A251" s="2">
        <v>250</v>
      </c>
      <c r="B251" s="2">
        <v>2021110588</v>
      </c>
      <c r="C251" s="2" t="s">
        <v>300</v>
      </c>
      <c r="D251" s="2" t="s">
        <v>272</v>
      </c>
      <c r="E251" s="2">
        <v>81.1354166666667</v>
      </c>
      <c r="F251" s="2">
        <v>87</v>
      </c>
      <c r="G251" s="2" t="s">
        <v>18</v>
      </c>
      <c r="H251" s="2" t="s">
        <v>66</v>
      </c>
      <c r="I251" s="2">
        <v>0.935</v>
      </c>
    </row>
    <row r="252" spans="1:8">
      <c r="A252" s="2">
        <v>251</v>
      </c>
      <c r="B252" s="2">
        <v>2021110589</v>
      </c>
      <c r="C252" s="2" t="s">
        <v>301</v>
      </c>
      <c r="D252" s="2" t="s">
        <v>272</v>
      </c>
      <c r="E252" s="2">
        <v>74.4583333333333</v>
      </c>
      <c r="F252" s="2">
        <v>83.4</v>
      </c>
      <c r="G252" s="2" t="s">
        <v>29</v>
      </c>
      <c r="H252" s="2" t="s">
        <v>25</v>
      </c>
    </row>
    <row r="253" spans="1:9">
      <c r="A253" s="2">
        <v>252</v>
      </c>
      <c r="B253" s="2">
        <v>2021110590</v>
      </c>
      <c r="C253" s="2" t="s">
        <v>302</v>
      </c>
      <c r="D253" s="2" t="s">
        <v>272</v>
      </c>
      <c r="E253" s="2">
        <v>76.5729166666667</v>
      </c>
      <c r="F253" s="2">
        <v>87.75</v>
      </c>
      <c r="G253" s="2" t="s">
        <v>29</v>
      </c>
      <c r="H253" s="2" t="s">
        <v>47</v>
      </c>
      <c r="I253" s="2">
        <f>VLOOKUP(B253,[1]土木!$D$3:$E$185,2,FALSE)</f>
        <v>0.77</v>
      </c>
    </row>
    <row r="254" spans="1:8">
      <c r="A254" s="2">
        <v>253</v>
      </c>
      <c r="B254" s="2">
        <v>2021110591</v>
      </c>
      <c r="C254" s="2" t="s">
        <v>303</v>
      </c>
      <c r="D254" s="2" t="s">
        <v>272</v>
      </c>
      <c r="E254" s="2">
        <v>63.4479166666667</v>
      </c>
      <c r="F254" s="2">
        <v>77.5</v>
      </c>
      <c r="G254" s="2" t="s">
        <v>20</v>
      </c>
      <c r="H254" s="2" t="s">
        <v>25</v>
      </c>
    </row>
    <row r="255" spans="1:9">
      <c r="A255" s="2">
        <v>254</v>
      </c>
      <c r="B255" s="2">
        <v>2021110592</v>
      </c>
      <c r="C255" s="2" t="s">
        <v>304</v>
      </c>
      <c r="D255" s="2" t="s">
        <v>305</v>
      </c>
      <c r="E255" s="2">
        <v>73.1875</v>
      </c>
      <c r="F255" s="2">
        <v>71.5</v>
      </c>
      <c r="G255" s="2" t="s">
        <v>20</v>
      </c>
      <c r="H255" s="2" t="s">
        <v>25</v>
      </c>
      <c r="I255" s="2">
        <f>VLOOKUP(B255,[1]土木!$D$3:$E$185,2,FALSE)</f>
        <v>2.4</v>
      </c>
    </row>
    <row r="256" spans="1:9">
      <c r="A256" s="2">
        <v>255</v>
      </c>
      <c r="B256" s="2">
        <v>2021110593</v>
      </c>
      <c r="C256" s="2" t="s">
        <v>306</v>
      </c>
      <c r="D256" s="2" t="s">
        <v>305</v>
      </c>
      <c r="E256" s="2">
        <v>78.1770833333333</v>
      </c>
      <c r="F256" s="2">
        <v>85.6</v>
      </c>
      <c r="G256" s="2" t="s">
        <v>11</v>
      </c>
      <c r="H256" s="2" t="s">
        <v>307</v>
      </c>
      <c r="I256" s="2" t="str">
        <f>VLOOKUP(B256,[1]土木!$D$3:$E$185,2,FALSE)</f>
        <v>0.935（已改）</v>
      </c>
    </row>
    <row r="257" spans="1:8">
      <c r="A257" s="2">
        <v>256</v>
      </c>
      <c r="B257" s="2">
        <v>2021110595</v>
      </c>
      <c r="C257" s="2" t="s">
        <v>308</v>
      </c>
      <c r="D257" s="2" t="s">
        <v>305</v>
      </c>
      <c r="E257" s="2">
        <v>70.125</v>
      </c>
      <c r="F257" s="2">
        <v>81.25</v>
      </c>
      <c r="G257" s="2" t="s">
        <v>45</v>
      </c>
      <c r="H257" s="2" t="s">
        <v>27</v>
      </c>
    </row>
    <row r="258" spans="1:8">
      <c r="A258" s="2">
        <v>257</v>
      </c>
      <c r="B258" s="2">
        <v>2021110596</v>
      </c>
      <c r="C258" s="2" t="s">
        <v>309</v>
      </c>
      <c r="D258" s="2" t="s">
        <v>305</v>
      </c>
      <c r="E258" s="2">
        <v>71.15625</v>
      </c>
      <c r="F258" s="2">
        <v>83.5</v>
      </c>
      <c r="G258" s="2" t="s">
        <v>29</v>
      </c>
      <c r="H258" s="2" t="s">
        <v>25</v>
      </c>
    </row>
    <row r="259" spans="1:8">
      <c r="A259" s="2">
        <v>258</v>
      </c>
      <c r="B259" s="2">
        <v>2021110597</v>
      </c>
      <c r="C259" s="2" t="s">
        <v>310</v>
      </c>
      <c r="D259" s="2" t="s">
        <v>305</v>
      </c>
      <c r="E259" s="2">
        <v>76.5416666666667</v>
      </c>
      <c r="F259" s="2">
        <v>76.7</v>
      </c>
      <c r="G259" s="2" t="s">
        <v>12</v>
      </c>
      <c r="H259" s="2" t="s">
        <v>15</v>
      </c>
    </row>
    <row r="260" spans="1:8">
      <c r="A260" s="2">
        <v>259</v>
      </c>
      <c r="B260" s="2">
        <v>2021110598</v>
      </c>
      <c r="C260" s="2" t="s">
        <v>311</v>
      </c>
      <c r="D260" s="2" t="s">
        <v>305</v>
      </c>
      <c r="E260" s="2">
        <v>60.5104166666667</v>
      </c>
      <c r="F260" s="2">
        <v>82</v>
      </c>
      <c r="G260" s="2" t="s">
        <v>14</v>
      </c>
      <c r="H260" s="2" t="s">
        <v>99</v>
      </c>
    </row>
    <row r="261" spans="1:8">
      <c r="A261" s="2">
        <v>260</v>
      </c>
      <c r="B261" s="2">
        <v>2021110599</v>
      </c>
      <c r="C261" s="2" t="s">
        <v>312</v>
      </c>
      <c r="D261" s="2" t="s">
        <v>305</v>
      </c>
      <c r="E261" s="2">
        <v>47.9895833333333</v>
      </c>
      <c r="F261" s="2">
        <v>36</v>
      </c>
      <c r="G261" s="2" t="s">
        <v>14</v>
      </c>
      <c r="H261" s="2" t="s">
        <v>12</v>
      </c>
    </row>
    <row r="262" spans="1:9">
      <c r="A262" s="2">
        <v>261</v>
      </c>
      <c r="B262" s="2">
        <v>2021110600</v>
      </c>
      <c r="C262" s="2" t="s">
        <v>313</v>
      </c>
      <c r="D262" s="2" t="s">
        <v>305</v>
      </c>
      <c r="E262" s="2">
        <v>86.7604166666667</v>
      </c>
      <c r="F262" s="2">
        <v>82.9</v>
      </c>
      <c r="G262" s="2" t="s">
        <v>20</v>
      </c>
      <c r="H262" s="2" t="s">
        <v>15</v>
      </c>
      <c r="I262" s="2" t="str">
        <f>VLOOKUP(B262,[1]土木!$D$3:$E$185,2,FALSE)</f>
        <v>1.97（已改）</v>
      </c>
    </row>
    <row r="263" spans="1:9">
      <c r="A263" s="2">
        <v>262</v>
      </c>
      <c r="B263" s="2">
        <v>2021110601</v>
      </c>
      <c r="C263" s="2" t="s">
        <v>314</v>
      </c>
      <c r="D263" s="2" t="s">
        <v>305</v>
      </c>
      <c r="E263" s="2">
        <v>59.9791666666667</v>
      </c>
      <c r="F263" s="2">
        <v>75.85</v>
      </c>
      <c r="G263" s="2" t="s">
        <v>11</v>
      </c>
      <c r="H263" s="2" t="s">
        <v>51</v>
      </c>
      <c r="I263" s="2" t="str">
        <f>VLOOKUP(B263,[1]土木!$D$3:$E$185,2,FALSE)</f>
        <v>0.48（已改）</v>
      </c>
    </row>
    <row r="264" spans="1:8">
      <c r="A264" s="2">
        <v>263</v>
      </c>
      <c r="B264" s="2">
        <v>2021110603</v>
      </c>
      <c r="C264" s="2" t="s">
        <v>315</v>
      </c>
      <c r="D264" s="2" t="s">
        <v>305</v>
      </c>
      <c r="E264" s="2">
        <v>85.46875</v>
      </c>
      <c r="F264" s="2">
        <v>78.5</v>
      </c>
      <c r="G264" s="2" t="s">
        <v>12</v>
      </c>
      <c r="H264" s="2" t="s">
        <v>123</v>
      </c>
    </row>
    <row r="265" spans="1:9">
      <c r="A265" s="2">
        <v>264</v>
      </c>
      <c r="B265" s="2">
        <v>2021110604</v>
      </c>
      <c r="C265" s="2" t="s">
        <v>316</v>
      </c>
      <c r="D265" s="2" t="s">
        <v>305</v>
      </c>
      <c r="E265" s="2">
        <v>70.78125</v>
      </c>
      <c r="F265" s="2">
        <v>76.9</v>
      </c>
      <c r="G265" s="2" t="s">
        <v>317</v>
      </c>
      <c r="H265" s="2" t="s">
        <v>85</v>
      </c>
      <c r="I265" s="2" t="str">
        <f>VLOOKUP(B265,[1]土木!$D$3:$E$185,2,FALSE)</f>
        <v>0.935（已改）</v>
      </c>
    </row>
    <row r="266" spans="1:8">
      <c r="A266" s="2">
        <v>265</v>
      </c>
      <c r="B266" s="2">
        <v>2021110605</v>
      </c>
      <c r="C266" s="2" t="s">
        <v>318</v>
      </c>
      <c r="D266" s="2" t="s">
        <v>305</v>
      </c>
      <c r="E266" s="2">
        <v>54.59375</v>
      </c>
      <c r="F266" s="2">
        <v>57.1</v>
      </c>
      <c r="G266" s="2" t="s">
        <v>22</v>
      </c>
      <c r="H266" s="2" t="s">
        <v>25</v>
      </c>
    </row>
    <row r="267" spans="1:9">
      <c r="A267" s="2">
        <v>266</v>
      </c>
      <c r="B267" s="2">
        <v>2021110606</v>
      </c>
      <c r="C267" s="2" t="s">
        <v>319</v>
      </c>
      <c r="D267" s="2" t="s">
        <v>305</v>
      </c>
      <c r="E267" s="2">
        <v>66.0416666666667</v>
      </c>
      <c r="F267" s="2">
        <v>77.9</v>
      </c>
      <c r="G267" s="2" t="s">
        <v>15</v>
      </c>
      <c r="H267" s="2" t="s">
        <v>45</v>
      </c>
      <c r="I267" s="2">
        <f>VLOOKUP(B267,[1]土木!$D$3:$E$185,2,FALSE)</f>
        <v>1.08</v>
      </c>
    </row>
    <row r="268" spans="1:9">
      <c r="A268" s="2">
        <v>267</v>
      </c>
      <c r="B268" s="2">
        <v>2021110607</v>
      </c>
      <c r="C268" s="2" t="s">
        <v>320</v>
      </c>
      <c r="D268" s="2" t="s">
        <v>305</v>
      </c>
      <c r="E268" s="2">
        <v>74.7291666666667</v>
      </c>
      <c r="F268" s="2">
        <v>83.6</v>
      </c>
      <c r="G268" s="2" t="s">
        <v>20</v>
      </c>
      <c r="H268" s="2" t="s">
        <v>25</v>
      </c>
      <c r="I268" s="2">
        <f>VLOOKUP(B268,[1]土木!$D$3:$E$185,2,FALSE)</f>
        <v>0.77</v>
      </c>
    </row>
    <row r="269" spans="1:8">
      <c r="A269" s="2">
        <v>268</v>
      </c>
      <c r="B269" s="2">
        <v>2021110609</v>
      </c>
      <c r="C269" s="2" t="s">
        <v>321</v>
      </c>
      <c r="D269" s="2" t="s">
        <v>305</v>
      </c>
      <c r="E269" s="2">
        <v>71.8229166666667</v>
      </c>
      <c r="F269" s="2">
        <v>75.4</v>
      </c>
      <c r="G269" s="2" t="s">
        <v>30</v>
      </c>
      <c r="H269" s="2" t="s">
        <v>20</v>
      </c>
    </row>
    <row r="270" spans="1:8">
      <c r="A270" s="2">
        <v>269</v>
      </c>
      <c r="B270" s="2">
        <v>2021110610</v>
      </c>
      <c r="C270" s="2" t="s">
        <v>322</v>
      </c>
      <c r="D270" s="2" t="s">
        <v>305</v>
      </c>
      <c r="E270" s="2">
        <v>63.25</v>
      </c>
      <c r="F270" s="2">
        <v>68.25</v>
      </c>
      <c r="G270" s="2" t="s">
        <v>27</v>
      </c>
      <c r="H270" s="2" t="s">
        <v>20</v>
      </c>
    </row>
    <row r="271" spans="1:8">
      <c r="A271" s="2">
        <v>270</v>
      </c>
      <c r="B271" s="2">
        <v>2021110611</v>
      </c>
      <c r="C271" s="2" t="s">
        <v>323</v>
      </c>
      <c r="D271" s="2" t="s">
        <v>305</v>
      </c>
      <c r="E271" s="2">
        <v>78.8541666666667</v>
      </c>
      <c r="F271" s="2">
        <v>74.7</v>
      </c>
      <c r="G271" s="2" t="s">
        <v>11</v>
      </c>
      <c r="H271" s="2" t="s">
        <v>51</v>
      </c>
    </row>
    <row r="272" spans="1:8">
      <c r="A272" s="2">
        <v>271</v>
      </c>
      <c r="B272" s="2">
        <v>2021110612</v>
      </c>
      <c r="C272" s="2" t="s">
        <v>324</v>
      </c>
      <c r="D272" s="2" t="s">
        <v>305</v>
      </c>
      <c r="E272" s="2">
        <v>77.875</v>
      </c>
      <c r="F272" s="2">
        <v>87.5</v>
      </c>
      <c r="G272" s="2" t="s">
        <v>12</v>
      </c>
      <c r="H272" s="2" t="s">
        <v>122</v>
      </c>
    </row>
    <row r="273" spans="1:9">
      <c r="A273" s="2">
        <v>272</v>
      </c>
      <c r="B273" s="2">
        <v>2021110613</v>
      </c>
      <c r="C273" s="2" t="s">
        <v>325</v>
      </c>
      <c r="D273" s="2" t="s">
        <v>305</v>
      </c>
      <c r="E273" s="2">
        <v>81.75</v>
      </c>
      <c r="F273" s="2">
        <v>93</v>
      </c>
      <c r="G273" s="2" t="s">
        <v>14</v>
      </c>
      <c r="H273" s="2" t="s">
        <v>99</v>
      </c>
      <c r="I273" s="2">
        <f>VLOOKUP(B273,[1]土木!$D$3:$E$185,2,FALSE)</f>
        <v>0</v>
      </c>
    </row>
    <row r="274" spans="1:8">
      <c r="A274" s="2">
        <v>273</v>
      </c>
      <c r="B274" s="2">
        <v>2021110614</v>
      </c>
      <c r="C274" s="2" t="s">
        <v>326</v>
      </c>
      <c r="D274" s="2" t="s">
        <v>305</v>
      </c>
      <c r="E274" s="2">
        <v>73.2083333333333</v>
      </c>
      <c r="F274" s="2">
        <v>69.25</v>
      </c>
      <c r="G274" s="2" t="s">
        <v>14</v>
      </c>
      <c r="H274" s="2" t="s">
        <v>12</v>
      </c>
    </row>
    <row r="275" spans="1:8">
      <c r="A275" s="2">
        <v>274</v>
      </c>
      <c r="B275" s="2">
        <v>2021110615</v>
      </c>
      <c r="C275" s="2" t="s">
        <v>327</v>
      </c>
      <c r="D275" s="2" t="s">
        <v>305</v>
      </c>
      <c r="E275" s="2">
        <v>73.40625</v>
      </c>
      <c r="F275" s="2">
        <v>77.4</v>
      </c>
      <c r="G275" s="2" t="s">
        <v>12</v>
      </c>
      <c r="H275" s="2" t="s">
        <v>25</v>
      </c>
    </row>
    <row r="276" spans="1:9">
      <c r="A276" s="2">
        <v>275</v>
      </c>
      <c r="B276" s="2">
        <v>2021110616</v>
      </c>
      <c r="C276" s="2" t="s">
        <v>328</v>
      </c>
      <c r="D276" s="2" t="s">
        <v>305</v>
      </c>
      <c r="E276" s="2">
        <v>90.2916666666667</v>
      </c>
      <c r="F276" s="2">
        <v>75.4</v>
      </c>
      <c r="G276" s="2" t="s">
        <v>30</v>
      </c>
      <c r="H276" s="2" t="s">
        <v>74</v>
      </c>
      <c r="I276" s="2">
        <f>VLOOKUP(B276,[1]土木!$D$3:$E$185,2,FALSE)</f>
        <v>1.2</v>
      </c>
    </row>
    <row r="277" spans="1:8">
      <c r="A277" s="2">
        <v>276</v>
      </c>
      <c r="B277" s="2">
        <v>2021110617</v>
      </c>
      <c r="C277" s="2" t="s">
        <v>329</v>
      </c>
      <c r="D277" s="2" t="s">
        <v>305</v>
      </c>
      <c r="E277" s="2">
        <v>65.09375</v>
      </c>
      <c r="F277" s="2">
        <v>72.65</v>
      </c>
      <c r="G277" s="2" t="s">
        <v>12</v>
      </c>
      <c r="H277" s="2" t="s">
        <v>12</v>
      </c>
    </row>
    <row r="278" spans="1:9">
      <c r="A278" s="2">
        <v>277</v>
      </c>
      <c r="B278" s="2">
        <v>2021110618</v>
      </c>
      <c r="C278" s="2" t="s">
        <v>330</v>
      </c>
      <c r="D278" s="2" t="s">
        <v>305</v>
      </c>
      <c r="E278" s="2">
        <v>75.2708333333333</v>
      </c>
      <c r="F278" s="2">
        <v>87.4</v>
      </c>
      <c r="G278" s="2" t="s">
        <v>29</v>
      </c>
      <c r="H278" s="2" t="s">
        <v>15</v>
      </c>
      <c r="I278" s="2">
        <f>VLOOKUP(B278,[1]土木!$D$3:$E$185,2,FALSE)</f>
        <v>0.77</v>
      </c>
    </row>
    <row r="279" spans="1:8">
      <c r="A279" s="2">
        <v>278</v>
      </c>
      <c r="B279" s="2">
        <v>2021110619</v>
      </c>
      <c r="C279" s="2" t="s">
        <v>331</v>
      </c>
      <c r="D279" s="2" t="s">
        <v>305</v>
      </c>
      <c r="E279" s="2">
        <v>74.125</v>
      </c>
      <c r="F279" s="2">
        <v>80.8</v>
      </c>
      <c r="G279" s="2" t="s">
        <v>27</v>
      </c>
      <c r="H279" s="2" t="s">
        <v>12</v>
      </c>
    </row>
    <row r="280" spans="1:8">
      <c r="A280" s="2">
        <v>279</v>
      </c>
      <c r="B280" s="2">
        <v>2021110620</v>
      </c>
      <c r="C280" s="2" t="s">
        <v>332</v>
      </c>
      <c r="D280" s="2" t="s">
        <v>305</v>
      </c>
      <c r="E280" s="2">
        <v>62.8020833333333</v>
      </c>
      <c r="F280" s="2">
        <v>57.9</v>
      </c>
      <c r="G280" s="2" t="s">
        <v>25</v>
      </c>
      <c r="H280" s="2" t="s">
        <v>29</v>
      </c>
    </row>
    <row r="281" spans="1:8">
      <c r="A281" s="2">
        <v>280</v>
      </c>
      <c r="B281" s="2">
        <v>2021110621</v>
      </c>
      <c r="C281" s="2" t="s">
        <v>333</v>
      </c>
      <c r="D281" s="2" t="s">
        <v>305</v>
      </c>
      <c r="E281" s="2">
        <v>61.7291666666667</v>
      </c>
      <c r="F281" s="2">
        <v>75.3</v>
      </c>
      <c r="G281" s="2" t="s">
        <v>12</v>
      </c>
      <c r="H281" s="2" t="s">
        <v>20</v>
      </c>
    </row>
    <row r="282" spans="1:8">
      <c r="A282" s="2">
        <v>281</v>
      </c>
      <c r="B282" s="2">
        <v>2021110622</v>
      </c>
      <c r="C282" s="2" t="s">
        <v>334</v>
      </c>
      <c r="D282" s="2" t="s">
        <v>335</v>
      </c>
      <c r="E282" s="2">
        <v>53.375</v>
      </c>
      <c r="F282" s="2">
        <v>12</v>
      </c>
      <c r="G282" s="2" t="s">
        <v>14</v>
      </c>
      <c r="H282" s="2" t="s">
        <v>29</v>
      </c>
    </row>
    <row r="283" spans="1:9">
      <c r="A283" s="2">
        <v>282</v>
      </c>
      <c r="B283" s="2">
        <v>2021110624</v>
      </c>
      <c r="C283" s="2" t="s">
        <v>336</v>
      </c>
      <c r="D283" s="2" t="s">
        <v>335</v>
      </c>
      <c r="E283" s="2">
        <v>84.2291666666667</v>
      </c>
      <c r="F283" s="2">
        <v>84.3</v>
      </c>
      <c r="G283" s="2" t="s">
        <v>27</v>
      </c>
      <c r="H283" s="2" t="s">
        <v>337</v>
      </c>
      <c r="I283" s="2">
        <f>VLOOKUP(B283,[1]土木!$D$3:$E$185,2,FALSE)</f>
        <v>0.3</v>
      </c>
    </row>
    <row r="284" spans="1:8">
      <c r="A284" s="2">
        <v>283</v>
      </c>
      <c r="B284" s="2">
        <v>2021110625</v>
      </c>
      <c r="C284" s="2" t="s">
        <v>338</v>
      </c>
      <c r="D284" s="2" t="s">
        <v>335</v>
      </c>
      <c r="E284" s="2">
        <v>52.875</v>
      </c>
      <c r="F284" s="2">
        <v>71.35</v>
      </c>
      <c r="G284" s="2" t="s">
        <v>12</v>
      </c>
      <c r="H284" s="2" t="s">
        <v>32</v>
      </c>
    </row>
    <row r="285" spans="1:8">
      <c r="A285" s="2">
        <v>284</v>
      </c>
      <c r="B285" s="2">
        <v>2021110626</v>
      </c>
      <c r="C285" s="2" t="s">
        <v>339</v>
      </c>
      <c r="D285" s="2" t="s">
        <v>335</v>
      </c>
      <c r="E285" s="2">
        <v>78.2083333333333</v>
      </c>
      <c r="F285" s="2">
        <v>89.2</v>
      </c>
      <c r="G285" s="2" t="s">
        <v>20</v>
      </c>
      <c r="H285" s="2" t="s">
        <v>29</v>
      </c>
    </row>
    <row r="286" spans="1:9">
      <c r="A286" s="2">
        <v>285</v>
      </c>
      <c r="B286" s="2">
        <v>2021110627</v>
      </c>
      <c r="C286" s="2" t="s">
        <v>340</v>
      </c>
      <c r="D286" s="2" t="s">
        <v>335</v>
      </c>
      <c r="E286" s="2">
        <v>80.9791666666667</v>
      </c>
      <c r="F286" s="2">
        <v>81.7</v>
      </c>
      <c r="G286" s="2" t="s">
        <v>20</v>
      </c>
      <c r="H286" s="2" t="s">
        <v>122</v>
      </c>
      <c r="I286" s="2">
        <f>VLOOKUP(B286,[1]土木!$D$3:$E$185,2,FALSE)</f>
        <v>0.77</v>
      </c>
    </row>
    <row r="287" spans="1:9">
      <c r="A287" s="2">
        <v>286</v>
      </c>
      <c r="B287" s="2">
        <v>2021110628</v>
      </c>
      <c r="C287" s="2" t="s">
        <v>341</v>
      </c>
      <c r="D287" s="2" t="s">
        <v>335</v>
      </c>
      <c r="E287" s="2">
        <v>75.3333333333333</v>
      </c>
      <c r="F287" s="2">
        <v>82.5</v>
      </c>
      <c r="G287" s="2" t="s">
        <v>29</v>
      </c>
      <c r="H287" s="2" t="s">
        <v>53</v>
      </c>
      <c r="I287" s="2">
        <f>VLOOKUP(B287,[1]土木!$D$3:$E$185,2,FALSE)</f>
        <v>0.77</v>
      </c>
    </row>
    <row r="288" spans="1:8">
      <c r="A288" s="2">
        <v>287</v>
      </c>
      <c r="B288" s="2">
        <v>2021110629</v>
      </c>
      <c r="C288" s="2" t="s">
        <v>342</v>
      </c>
      <c r="D288" s="2" t="s">
        <v>335</v>
      </c>
      <c r="E288" s="2">
        <v>72.21875</v>
      </c>
      <c r="F288" s="2">
        <v>75.8</v>
      </c>
      <c r="G288" s="2" t="s">
        <v>20</v>
      </c>
      <c r="H288" s="2" t="s">
        <v>29</v>
      </c>
    </row>
    <row r="289" spans="1:8">
      <c r="A289" s="2">
        <v>288</v>
      </c>
      <c r="B289" s="2">
        <v>2021110630</v>
      </c>
      <c r="C289" s="2" t="s">
        <v>343</v>
      </c>
      <c r="D289" s="2" t="s">
        <v>335</v>
      </c>
      <c r="E289" s="2">
        <v>79.9895833333333</v>
      </c>
      <c r="F289" s="2">
        <v>73.7</v>
      </c>
      <c r="G289" s="2" t="s">
        <v>14</v>
      </c>
      <c r="H289" s="2" t="s">
        <v>47</v>
      </c>
    </row>
    <row r="290" spans="1:9">
      <c r="A290" s="2">
        <v>289</v>
      </c>
      <c r="B290" s="2">
        <v>2021110631</v>
      </c>
      <c r="C290" s="2" t="s">
        <v>344</v>
      </c>
      <c r="D290" s="2" t="s">
        <v>335</v>
      </c>
      <c r="E290" s="2">
        <v>79.3854166666667</v>
      </c>
      <c r="F290" s="2">
        <v>79</v>
      </c>
      <c r="G290" s="2" t="s">
        <v>20</v>
      </c>
      <c r="H290" s="2" t="s">
        <v>12</v>
      </c>
      <c r="I290" s="2">
        <f>VLOOKUP(B290,[1]土木!$D$3:$E$185,2,FALSE)</f>
        <v>3</v>
      </c>
    </row>
    <row r="291" spans="1:8">
      <c r="A291" s="2">
        <v>290</v>
      </c>
      <c r="B291" s="2">
        <v>2021110632</v>
      </c>
      <c r="C291" s="2" t="s">
        <v>345</v>
      </c>
      <c r="D291" s="2" t="s">
        <v>335</v>
      </c>
      <c r="E291" s="2">
        <v>83.7916666666667</v>
      </c>
      <c r="F291" s="2">
        <v>84.7</v>
      </c>
      <c r="G291" s="2" t="s">
        <v>25</v>
      </c>
      <c r="H291" s="2" t="s">
        <v>346</v>
      </c>
    </row>
    <row r="292" spans="1:9">
      <c r="A292" s="2">
        <v>291</v>
      </c>
      <c r="B292" s="2">
        <v>2021110633</v>
      </c>
      <c r="C292" s="2" t="s">
        <v>347</v>
      </c>
      <c r="D292" s="2" t="s">
        <v>335</v>
      </c>
      <c r="E292" s="2">
        <v>67.1770833333333</v>
      </c>
      <c r="F292" s="2">
        <v>80.45</v>
      </c>
      <c r="G292" s="2" t="s">
        <v>11</v>
      </c>
      <c r="H292" s="2" t="s">
        <v>25</v>
      </c>
      <c r="I292" s="2">
        <f>VLOOKUP(B292,[1]土木!$D$3:$E$185,2,FALSE)</f>
        <v>0.24</v>
      </c>
    </row>
    <row r="293" spans="1:9">
      <c r="A293" s="2">
        <v>292</v>
      </c>
      <c r="B293" s="2">
        <v>2021110634</v>
      </c>
      <c r="C293" s="2" t="s">
        <v>348</v>
      </c>
      <c r="D293" s="2" t="s">
        <v>335</v>
      </c>
      <c r="E293" s="2">
        <v>85.8333333333333</v>
      </c>
      <c r="F293" s="2">
        <v>78.75</v>
      </c>
      <c r="G293" s="2" t="s">
        <v>25</v>
      </c>
      <c r="H293" s="2" t="s">
        <v>122</v>
      </c>
      <c r="I293" s="2">
        <f>VLOOKUP(B293,[1]土木!$D$3:$E$185,2,FALSE)</f>
        <v>1.2</v>
      </c>
    </row>
    <row r="294" spans="1:9">
      <c r="A294" s="2">
        <v>293</v>
      </c>
      <c r="B294" s="2">
        <v>2021110635</v>
      </c>
      <c r="C294" s="2" t="s">
        <v>349</v>
      </c>
      <c r="D294" s="2" t="s">
        <v>335</v>
      </c>
      <c r="E294" s="2">
        <v>74.2395833333333</v>
      </c>
      <c r="F294" s="2">
        <v>74.75</v>
      </c>
      <c r="G294" s="2" t="s">
        <v>30</v>
      </c>
      <c r="H294" s="2" t="s">
        <v>51</v>
      </c>
      <c r="I294" s="2">
        <f>VLOOKUP(B294,[1]土木!$D$3:$E$185,2,FALSE)</f>
        <v>0.77</v>
      </c>
    </row>
    <row r="295" spans="1:8">
      <c r="A295" s="2">
        <v>294</v>
      </c>
      <c r="B295" s="2">
        <v>2021110636</v>
      </c>
      <c r="C295" s="2" t="s">
        <v>350</v>
      </c>
      <c r="D295" s="2" t="s">
        <v>335</v>
      </c>
      <c r="E295" s="2">
        <v>71.625</v>
      </c>
      <c r="F295" s="2">
        <v>81.1</v>
      </c>
      <c r="G295" s="2" t="s">
        <v>25</v>
      </c>
      <c r="H295" s="2" t="s">
        <v>29</v>
      </c>
    </row>
    <row r="296" spans="1:8">
      <c r="A296" s="2">
        <v>295</v>
      </c>
      <c r="B296" s="2">
        <v>2021110637</v>
      </c>
      <c r="C296" s="2" t="s">
        <v>351</v>
      </c>
      <c r="D296" s="2" t="s">
        <v>335</v>
      </c>
      <c r="E296" s="2">
        <v>26.3541666666667</v>
      </c>
      <c r="F296" s="2">
        <v>6</v>
      </c>
      <c r="G296" s="2" t="s">
        <v>22</v>
      </c>
      <c r="H296" s="2" t="s">
        <v>20</v>
      </c>
    </row>
    <row r="297" spans="1:8">
      <c r="A297" s="2">
        <v>296</v>
      </c>
      <c r="B297" s="2">
        <v>2021110639</v>
      </c>
      <c r="C297" s="2" t="s">
        <v>352</v>
      </c>
      <c r="D297" s="2" t="s">
        <v>335</v>
      </c>
      <c r="E297" s="2">
        <v>67.5729166666667</v>
      </c>
      <c r="F297" s="2">
        <v>78.15</v>
      </c>
      <c r="G297" s="2" t="s">
        <v>25</v>
      </c>
      <c r="H297" s="2" t="s">
        <v>29</v>
      </c>
    </row>
    <row r="298" spans="1:8">
      <c r="A298" s="2">
        <v>297</v>
      </c>
      <c r="B298" s="2">
        <v>2021110640</v>
      </c>
      <c r="C298" s="2" t="s">
        <v>353</v>
      </c>
      <c r="D298" s="2" t="s">
        <v>335</v>
      </c>
      <c r="E298" s="2">
        <v>76.7604166666667</v>
      </c>
      <c r="F298" s="2">
        <v>79.9</v>
      </c>
      <c r="G298" s="2" t="s">
        <v>11</v>
      </c>
      <c r="H298" s="2" t="s">
        <v>32</v>
      </c>
    </row>
    <row r="299" spans="1:8">
      <c r="A299" s="2">
        <v>298</v>
      </c>
      <c r="B299" s="2">
        <v>2021110641</v>
      </c>
      <c r="C299" s="2" t="s">
        <v>354</v>
      </c>
      <c r="D299" s="2" t="s">
        <v>335</v>
      </c>
      <c r="E299" s="2">
        <v>66.4895833333333</v>
      </c>
      <c r="F299" s="2">
        <v>63.6</v>
      </c>
      <c r="G299" s="2" t="s">
        <v>14</v>
      </c>
      <c r="H299" s="2" t="s">
        <v>20</v>
      </c>
    </row>
    <row r="300" spans="1:9">
      <c r="A300" s="2">
        <v>299</v>
      </c>
      <c r="B300" s="2">
        <v>2021110642</v>
      </c>
      <c r="C300" s="2" t="s">
        <v>355</v>
      </c>
      <c r="D300" s="2" t="s">
        <v>335</v>
      </c>
      <c r="E300" s="2">
        <v>73.8958333333333</v>
      </c>
      <c r="F300" s="2">
        <v>68.4</v>
      </c>
      <c r="G300" s="2" t="s">
        <v>14</v>
      </c>
      <c r="H300" s="2" t="s">
        <v>51</v>
      </c>
      <c r="I300" s="2">
        <f>VLOOKUP(B300,[1]土木!$D$3:$E$185,2,FALSE)</f>
        <v>0.77</v>
      </c>
    </row>
    <row r="301" spans="1:9">
      <c r="A301" s="2">
        <v>300</v>
      </c>
      <c r="B301" s="2">
        <v>2021110643</v>
      </c>
      <c r="C301" s="2" t="s">
        <v>356</v>
      </c>
      <c r="D301" s="2" t="s">
        <v>335</v>
      </c>
      <c r="E301" s="2">
        <v>85.5729166666667</v>
      </c>
      <c r="F301" s="2">
        <v>85.5</v>
      </c>
      <c r="G301" s="2" t="s">
        <v>25</v>
      </c>
      <c r="H301" s="2" t="s">
        <v>18</v>
      </c>
      <c r="I301" s="2">
        <f>VLOOKUP(B301,[1]土木!$D$3:$E$185,2,FALSE)</f>
        <v>1.2</v>
      </c>
    </row>
    <row r="302" spans="1:8">
      <c r="A302" s="2">
        <v>301</v>
      </c>
      <c r="B302" s="2">
        <v>2021110645</v>
      </c>
      <c r="C302" s="2" t="s">
        <v>357</v>
      </c>
      <c r="D302" s="2" t="s">
        <v>335</v>
      </c>
      <c r="E302" s="2">
        <v>83.9270833333333</v>
      </c>
      <c r="F302" s="2">
        <v>87</v>
      </c>
      <c r="G302" s="2" t="s">
        <v>29</v>
      </c>
      <c r="H302" s="2" t="s">
        <v>29</v>
      </c>
    </row>
    <row r="303" spans="1:8">
      <c r="A303" s="2">
        <v>302</v>
      </c>
      <c r="B303" s="2">
        <v>2021110646</v>
      </c>
      <c r="C303" s="2" t="s">
        <v>358</v>
      </c>
      <c r="D303" s="2" t="s">
        <v>335</v>
      </c>
      <c r="E303" s="2">
        <v>79.3854166666667</v>
      </c>
      <c r="F303" s="2">
        <v>81.4</v>
      </c>
      <c r="G303" s="2" t="s">
        <v>11</v>
      </c>
      <c r="H303" s="2" t="s">
        <v>29</v>
      </c>
    </row>
    <row r="304" spans="1:9">
      <c r="A304" s="2">
        <v>303</v>
      </c>
      <c r="B304" s="2">
        <v>2021110647</v>
      </c>
      <c r="C304" s="2" t="s">
        <v>171</v>
      </c>
      <c r="D304" s="2" t="s">
        <v>335</v>
      </c>
      <c r="E304" s="2">
        <v>92.2395833333333</v>
      </c>
      <c r="F304" s="2">
        <v>90.8</v>
      </c>
      <c r="G304" s="2" t="s">
        <v>45</v>
      </c>
      <c r="H304" s="2" t="s">
        <v>66</v>
      </c>
      <c r="I304" s="2">
        <f>VLOOKUP(B304,[1]土木!$D$3:$E$185,2,FALSE)</f>
        <v>2.135</v>
      </c>
    </row>
    <row r="305" spans="1:8">
      <c r="A305" s="2">
        <v>304</v>
      </c>
      <c r="B305" s="2">
        <v>2021110648</v>
      </c>
      <c r="C305" s="2" t="s">
        <v>359</v>
      </c>
      <c r="D305" s="2" t="s">
        <v>335</v>
      </c>
      <c r="E305" s="2">
        <v>68.9479166666667</v>
      </c>
      <c r="F305" s="2">
        <v>80.5</v>
      </c>
      <c r="G305" s="2" t="s">
        <v>25</v>
      </c>
      <c r="H305" s="2" t="s">
        <v>32</v>
      </c>
    </row>
    <row r="306" spans="1:8">
      <c r="A306" s="2">
        <v>305</v>
      </c>
      <c r="B306" s="2">
        <v>2021110649</v>
      </c>
      <c r="C306" s="2" t="s">
        <v>360</v>
      </c>
      <c r="D306" s="2" t="s">
        <v>335</v>
      </c>
      <c r="E306" s="2">
        <v>58.46875</v>
      </c>
      <c r="F306" s="2">
        <v>67.65</v>
      </c>
      <c r="G306" s="2" t="s">
        <v>20</v>
      </c>
      <c r="H306" s="2" t="s">
        <v>32</v>
      </c>
    </row>
    <row r="307" spans="1:8">
      <c r="A307" s="2">
        <v>306</v>
      </c>
      <c r="B307" s="2">
        <v>2021110650</v>
      </c>
      <c r="C307" s="2" t="s">
        <v>361</v>
      </c>
      <c r="D307" s="2" t="s">
        <v>335</v>
      </c>
      <c r="E307" s="2">
        <v>66.1041666666667</v>
      </c>
      <c r="F307" s="2">
        <v>77.15</v>
      </c>
      <c r="G307" s="2" t="s">
        <v>20</v>
      </c>
      <c r="H307" s="2" t="s">
        <v>12</v>
      </c>
    </row>
    <row r="308" spans="1:9">
      <c r="A308" s="2">
        <v>307</v>
      </c>
      <c r="B308" s="2">
        <v>2021110651</v>
      </c>
      <c r="C308" s="2" t="s">
        <v>362</v>
      </c>
      <c r="D308" s="2" t="s">
        <v>335</v>
      </c>
      <c r="E308" s="2">
        <v>80.125</v>
      </c>
      <c r="F308" s="2">
        <v>76.6</v>
      </c>
      <c r="G308" s="2" t="s">
        <v>29</v>
      </c>
      <c r="H308" s="2" t="s">
        <v>32</v>
      </c>
      <c r="I308" s="2">
        <f>VLOOKUP(B308,[1]土木!$D$3:$E$185,2,FALSE)</f>
        <v>0.935</v>
      </c>
    </row>
    <row r="309" spans="1:8">
      <c r="A309" s="2">
        <v>308</v>
      </c>
      <c r="B309" s="2">
        <v>2021110652</v>
      </c>
      <c r="C309" s="2" t="s">
        <v>363</v>
      </c>
      <c r="D309" s="2" t="s">
        <v>364</v>
      </c>
      <c r="E309" s="2">
        <v>77.4583333333333</v>
      </c>
      <c r="F309" s="2">
        <v>86.8</v>
      </c>
      <c r="G309" s="2" t="s">
        <v>14</v>
      </c>
      <c r="H309" s="2" t="s">
        <v>32</v>
      </c>
    </row>
    <row r="310" spans="1:8">
      <c r="A310" s="2">
        <v>309</v>
      </c>
      <c r="B310" s="2">
        <v>2021110653</v>
      </c>
      <c r="C310" s="2" t="s">
        <v>365</v>
      </c>
      <c r="D310" s="2" t="s">
        <v>364</v>
      </c>
      <c r="E310" s="2">
        <v>88.28125</v>
      </c>
      <c r="F310" s="2">
        <v>89.4</v>
      </c>
      <c r="G310" s="2" t="s">
        <v>20</v>
      </c>
      <c r="H310" s="2" t="s">
        <v>18</v>
      </c>
    </row>
    <row r="311" spans="1:8">
      <c r="A311" s="2">
        <v>310</v>
      </c>
      <c r="B311" s="2">
        <v>2021110654</v>
      </c>
      <c r="C311" s="2" t="s">
        <v>366</v>
      </c>
      <c r="D311" s="2" t="s">
        <v>364</v>
      </c>
      <c r="E311" s="2">
        <v>74.3854166666667</v>
      </c>
      <c r="F311" s="2">
        <v>92.1</v>
      </c>
      <c r="G311" s="2" t="s">
        <v>11</v>
      </c>
      <c r="H311" s="2" t="s">
        <v>85</v>
      </c>
    </row>
    <row r="312" spans="1:9">
      <c r="A312" s="2">
        <v>311</v>
      </c>
      <c r="B312" s="2">
        <v>2021110655</v>
      </c>
      <c r="C312" s="2" t="s">
        <v>367</v>
      </c>
      <c r="D312" s="2" t="s">
        <v>364</v>
      </c>
      <c r="E312" s="2">
        <v>74.9583333333333</v>
      </c>
      <c r="F312" s="2">
        <v>88.7</v>
      </c>
      <c r="G312" s="2" t="s">
        <v>12</v>
      </c>
      <c r="H312" s="2" t="s">
        <v>32</v>
      </c>
      <c r="I312" s="2">
        <f>VLOOKUP(B312,[1]土木!$D$3:$E$185,2,FALSE)</f>
        <v>1.27</v>
      </c>
    </row>
    <row r="313" spans="1:8">
      <c r="A313" s="2">
        <v>312</v>
      </c>
      <c r="B313" s="2">
        <v>2021110656</v>
      </c>
      <c r="C313" s="2" t="s">
        <v>368</v>
      </c>
      <c r="D313" s="2" t="s">
        <v>364</v>
      </c>
      <c r="E313" s="2">
        <v>64.5208333333333</v>
      </c>
      <c r="F313" s="2">
        <v>86</v>
      </c>
      <c r="G313" s="2" t="s">
        <v>14</v>
      </c>
      <c r="H313" s="2" t="s">
        <v>20</v>
      </c>
    </row>
    <row r="314" spans="1:8">
      <c r="A314" s="2">
        <v>313</v>
      </c>
      <c r="B314" s="2">
        <v>2021110657</v>
      </c>
      <c r="C314" s="2" t="s">
        <v>369</v>
      </c>
      <c r="D314" s="2" t="s">
        <v>364</v>
      </c>
      <c r="E314" s="2">
        <v>65.9375</v>
      </c>
      <c r="F314" s="2">
        <v>76.55</v>
      </c>
      <c r="G314" s="2" t="s">
        <v>74</v>
      </c>
      <c r="H314" s="2" t="s">
        <v>29</v>
      </c>
    </row>
    <row r="315" spans="1:8">
      <c r="A315" s="2">
        <v>314</v>
      </c>
      <c r="B315" s="2">
        <v>2021110659</v>
      </c>
      <c r="C315" s="2" t="s">
        <v>370</v>
      </c>
      <c r="D315" s="2" t="s">
        <v>364</v>
      </c>
      <c r="E315" s="2">
        <v>87.7916666666667</v>
      </c>
      <c r="F315" s="2">
        <v>84</v>
      </c>
      <c r="G315" s="2" t="s">
        <v>20</v>
      </c>
      <c r="H315" s="2" t="s">
        <v>32</v>
      </c>
    </row>
    <row r="316" spans="1:8">
      <c r="A316" s="2">
        <v>315</v>
      </c>
      <c r="B316" s="2">
        <v>2021110660</v>
      </c>
      <c r="C316" s="2" t="s">
        <v>371</v>
      </c>
      <c r="D316" s="2" t="s">
        <v>364</v>
      </c>
      <c r="E316" s="2">
        <v>81.7708333333333</v>
      </c>
      <c r="F316" s="2">
        <v>82.2</v>
      </c>
      <c r="G316" s="2" t="s">
        <v>14</v>
      </c>
      <c r="H316" s="2" t="s">
        <v>25</v>
      </c>
    </row>
    <row r="317" spans="1:9">
      <c r="A317" s="2">
        <v>316</v>
      </c>
      <c r="B317" s="2">
        <v>2021110661</v>
      </c>
      <c r="C317" s="2" t="s">
        <v>372</v>
      </c>
      <c r="D317" s="2" t="s">
        <v>364</v>
      </c>
      <c r="E317" s="2">
        <v>82.9895833333333</v>
      </c>
      <c r="F317" s="2">
        <v>82.3</v>
      </c>
      <c r="G317" s="2" t="s">
        <v>14</v>
      </c>
      <c r="H317" s="2" t="s">
        <v>12</v>
      </c>
      <c r="I317" s="2">
        <v>0.985</v>
      </c>
    </row>
    <row r="318" spans="1:8">
      <c r="A318" s="2">
        <v>317</v>
      </c>
      <c r="B318" s="2">
        <v>2021110662</v>
      </c>
      <c r="C318" s="2" t="s">
        <v>373</v>
      </c>
      <c r="D318" s="2" t="s">
        <v>364</v>
      </c>
      <c r="E318" s="2">
        <v>71.1666666666667</v>
      </c>
      <c r="F318" s="2">
        <v>68.7</v>
      </c>
      <c r="G318" s="2" t="s">
        <v>14</v>
      </c>
      <c r="H318" s="2" t="s">
        <v>14</v>
      </c>
    </row>
    <row r="319" spans="1:8">
      <c r="A319" s="2">
        <v>318</v>
      </c>
      <c r="B319" s="2">
        <v>2021110663</v>
      </c>
      <c r="C319" s="2" t="s">
        <v>374</v>
      </c>
      <c r="D319" s="2" t="s">
        <v>364</v>
      </c>
      <c r="E319" s="2">
        <v>78.21875</v>
      </c>
      <c r="F319" s="2">
        <v>91</v>
      </c>
      <c r="G319" s="2" t="s">
        <v>11</v>
      </c>
      <c r="H319" s="2" t="s">
        <v>66</v>
      </c>
    </row>
    <row r="320" spans="1:8">
      <c r="A320" s="2">
        <v>319</v>
      </c>
      <c r="B320" s="2">
        <v>2021110664</v>
      </c>
      <c r="C320" s="2" t="s">
        <v>375</v>
      </c>
      <c r="D320" s="2" t="s">
        <v>364</v>
      </c>
      <c r="E320" s="2">
        <v>81.7604166666667</v>
      </c>
      <c r="F320" s="2">
        <v>83.1</v>
      </c>
      <c r="G320" s="2" t="s">
        <v>45</v>
      </c>
      <c r="H320" s="2" t="s">
        <v>15</v>
      </c>
    </row>
    <row r="321" spans="1:8">
      <c r="A321" s="2">
        <v>320</v>
      </c>
      <c r="B321" s="2">
        <v>2021110666</v>
      </c>
      <c r="C321" s="2" t="s">
        <v>376</v>
      </c>
      <c r="D321" s="2" t="s">
        <v>364</v>
      </c>
      <c r="E321" s="2">
        <v>56.1770833333333</v>
      </c>
      <c r="F321" s="2">
        <v>78</v>
      </c>
      <c r="G321" s="2" t="s">
        <v>14</v>
      </c>
      <c r="H321" s="2" t="s">
        <v>14</v>
      </c>
    </row>
    <row r="322" spans="1:9">
      <c r="A322" s="2">
        <v>321</v>
      </c>
      <c r="B322" s="2">
        <v>2021110667</v>
      </c>
      <c r="C322" s="2" t="s">
        <v>377</v>
      </c>
      <c r="D322" s="2" t="s">
        <v>364</v>
      </c>
      <c r="E322" s="2">
        <v>69.9375</v>
      </c>
      <c r="F322" s="2">
        <v>83.7</v>
      </c>
      <c r="G322" s="2" t="s">
        <v>99</v>
      </c>
      <c r="H322" s="2" t="s">
        <v>122</v>
      </c>
      <c r="I322" s="2">
        <f>VLOOKUP(B322,[1]土木!$D$3:$E$185,2,FALSE)</f>
        <v>0.935</v>
      </c>
    </row>
    <row r="323" spans="1:8">
      <c r="A323" s="2">
        <v>322</v>
      </c>
      <c r="B323" s="2">
        <v>2021110668</v>
      </c>
      <c r="C323" s="2" t="s">
        <v>378</v>
      </c>
      <c r="D323" s="2" t="s">
        <v>364</v>
      </c>
      <c r="E323" s="2">
        <v>78.1979166666667</v>
      </c>
      <c r="F323" s="2">
        <v>72.5</v>
      </c>
      <c r="G323" s="2" t="s">
        <v>14</v>
      </c>
      <c r="H323" s="2" t="s">
        <v>25</v>
      </c>
    </row>
    <row r="324" spans="1:8">
      <c r="A324" s="2">
        <v>323</v>
      </c>
      <c r="B324" s="2">
        <v>2021110669</v>
      </c>
      <c r="C324" s="2" t="s">
        <v>379</v>
      </c>
      <c r="D324" s="2" t="s">
        <v>364</v>
      </c>
      <c r="E324" s="2">
        <v>66.8645833333333</v>
      </c>
      <c r="F324" s="2">
        <v>67.5</v>
      </c>
      <c r="G324" s="2" t="s">
        <v>25</v>
      </c>
      <c r="H324" s="2" t="s">
        <v>20</v>
      </c>
    </row>
    <row r="325" spans="1:8">
      <c r="A325" s="2">
        <v>324</v>
      </c>
      <c r="B325" s="2">
        <v>2021110670</v>
      </c>
      <c r="C325" s="2" t="s">
        <v>380</v>
      </c>
      <c r="D325" s="2" t="s">
        <v>364</v>
      </c>
      <c r="E325" s="2">
        <v>71.2916666666667</v>
      </c>
      <c r="F325" s="2">
        <v>73.55</v>
      </c>
      <c r="G325" s="2" t="s">
        <v>20</v>
      </c>
      <c r="H325" s="2" t="s">
        <v>20</v>
      </c>
    </row>
    <row r="326" spans="1:8">
      <c r="A326" s="2">
        <v>325</v>
      </c>
      <c r="B326" s="2">
        <v>2021110671</v>
      </c>
      <c r="C326" s="2" t="s">
        <v>381</v>
      </c>
      <c r="D326" s="2" t="s">
        <v>364</v>
      </c>
      <c r="E326" s="2">
        <v>68.1770833333333</v>
      </c>
      <c r="F326" s="2">
        <v>64.85</v>
      </c>
      <c r="G326" s="2" t="s">
        <v>25</v>
      </c>
      <c r="H326" s="2" t="s">
        <v>123</v>
      </c>
    </row>
    <row r="327" spans="1:8">
      <c r="A327" s="2">
        <v>326</v>
      </c>
      <c r="B327" s="2">
        <v>2021110672</v>
      </c>
      <c r="C327" s="2" t="s">
        <v>382</v>
      </c>
      <c r="D327" s="2" t="s">
        <v>364</v>
      </c>
      <c r="E327" s="2">
        <v>67.4895833333333</v>
      </c>
      <c r="F327" s="2">
        <v>70.65</v>
      </c>
      <c r="G327" s="2" t="s">
        <v>20</v>
      </c>
      <c r="H327" s="2" t="s">
        <v>32</v>
      </c>
    </row>
    <row r="328" spans="1:8">
      <c r="A328" s="2">
        <v>327</v>
      </c>
      <c r="B328" s="2">
        <v>2021110673</v>
      </c>
      <c r="C328" s="2" t="s">
        <v>383</v>
      </c>
      <c r="D328" s="2" t="s">
        <v>364</v>
      </c>
      <c r="E328" s="2">
        <v>78.78125</v>
      </c>
      <c r="F328" s="2">
        <v>84.5</v>
      </c>
      <c r="G328" s="2" t="s">
        <v>25</v>
      </c>
      <c r="H328" s="2" t="s">
        <v>15</v>
      </c>
    </row>
    <row r="329" spans="1:8">
      <c r="A329" s="2">
        <v>328</v>
      </c>
      <c r="B329" s="2">
        <v>2021110674</v>
      </c>
      <c r="C329" s="2" t="s">
        <v>384</v>
      </c>
      <c r="D329" s="2" t="s">
        <v>364</v>
      </c>
      <c r="E329" s="2">
        <v>85.1979166666667</v>
      </c>
      <c r="F329" s="2">
        <v>84.1</v>
      </c>
      <c r="G329" s="2" t="s">
        <v>47</v>
      </c>
      <c r="H329" s="2" t="s">
        <v>45</v>
      </c>
    </row>
    <row r="330" spans="1:8">
      <c r="A330" s="2">
        <v>329</v>
      </c>
      <c r="B330" s="2">
        <v>2021110675</v>
      </c>
      <c r="C330" s="2" t="s">
        <v>385</v>
      </c>
      <c r="D330" s="2" t="s">
        <v>364</v>
      </c>
      <c r="E330" s="2">
        <v>75.1666666666667</v>
      </c>
      <c r="F330" s="2">
        <v>81.2</v>
      </c>
      <c r="G330" s="2" t="s">
        <v>14</v>
      </c>
      <c r="H330" s="2" t="s">
        <v>32</v>
      </c>
    </row>
    <row r="331" spans="1:8">
      <c r="A331" s="2">
        <v>330</v>
      </c>
      <c r="B331" s="2">
        <v>2021110676</v>
      </c>
      <c r="C331" s="2" t="s">
        <v>386</v>
      </c>
      <c r="D331" s="2" t="s">
        <v>364</v>
      </c>
      <c r="E331" s="2">
        <v>43.28125</v>
      </c>
      <c r="F331" s="2">
        <v>69.1</v>
      </c>
      <c r="G331" s="2" t="s">
        <v>14</v>
      </c>
      <c r="H331" s="2" t="s">
        <v>14</v>
      </c>
    </row>
    <row r="332" spans="1:9">
      <c r="A332" s="2">
        <v>331</v>
      </c>
      <c r="B332" s="2">
        <v>2021110677</v>
      </c>
      <c r="C332" s="2" t="s">
        <v>387</v>
      </c>
      <c r="D332" s="2" t="s">
        <v>364</v>
      </c>
      <c r="E332" s="2">
        <v>72.5208333333333</v>
      </c>
      <c r="F332" s="2">
        <v>91.8</v>
      </c>
      <c r="G332" s="2" t="s">
        <v>30</v>
      </c>
      <c r="H332" s="2" t="s">
        <v>74</v>
      </c>
      <c r="I332" s="2">
        <f>VLOOKUP(B332,[1]土木!$D$3:$E$185,2,FALSE)</f>
        <v>0.935</v>
      </c>
    </row>
    <row r="333" spans="1:8">
      <c r="A333" s="2">
        <v>332</v>
      </c>
      <c r="B333" s="2">
        <v>2021110678</v>
      </c>
      <c r="C333" s="2" t="s">
        <v>388</v>
      </c>
      <c r="D333" s="2" t="s">
        <v>364</v>
      </c>
      <c r="E333" s="2">
        <v>76.0104166666667</v>
      </c>
      <c r="F333" s="2">
        <v>83.5</v>
      </c>
      <c r="G333" s="2" t="s">
        <v>20</v>
      </c>
      <c r="H333" s="2" t="s">
        <v>25</v>
      </c>
    </row>
    <row r="334" spans="1:8">
      <c r="A334" s="2">
        <v>333</v>
      </c>
      <c r="B334" s="2">
        <v>2021110679</v>
      </c>
      <c r="C334" s="2" t="s">
        <v>389</v>
      </c>
      <c r="D334" s="2" t="s">
        <v>364</v>
      </c>
      <c r="E334" s="2">
        <v>77.2395833333333</v>
      </c>
      <c r="F334" s="2">
        <v>85.5</v>
      </c>
      <c r="G334" s="2" t="s">
        <v>27</v>
      </c>
      <c r="H334" s="2" t="s">
        <v>47</v>
      </c>
    </row>
    <row r="335" spans="1:8">
      <c r="A335" s="2">
        <v>334</v>
      </c>
      <c r="B335" s="2">
        <v>2021110680</v>
      </c>
      <c r="C335" s="2" t="s">
        <v>390</v>
      </c>
      <c r="D335" s="2" t="s">
        <v>364</v>
      </c>
      <c r="E335" s="2">
        <v>82.2708333333333</v>
      </c>
      <c r="F335" s="2">
        <v>84.5</v>
      </c>
      <c r="G335" s="2" t="s">
        <v>30</v>
      </c>
      <c r="H335" s="2" t="s">
        <v>12</v>
      </c>
    </row>
    <row r="336" spans="1:8">
      <c r="A336" s="2">
        <v>335</v>
      </c>
      <c r="B336" s="2">
        <v>2021110681</v>
      </c>
      <c r="C336" s="2" t="s">
        <v>391</v>
      </c>
      <c r="D336" s="2" t="s">
        <v>364</v>
      </c>
      <c r="E336" s="2">
        <v>78.1354166666667</v>
      </c>
      <c r="F336" s="2">
        <v>86.2</v>
      </c>
      <c r="G336" s="2" t="s">
        <v>29</v>
      </c>
      <c r="H336" s="2" t="s">
        <v>25</v>
      </c>
    </row>
    <row r="337" spans="1:8">
      <c r="A337" s="2">
        <v>336</v>
      </c>
      <c r="B337" s="2">
        <v>2021110682</v>
      </c>
      <c r="C337" s="2" t="s">
        <v>392</v>
      </c>
      <c r="D337" s="2" t="s">
        <v>393</v>
      </c>
      <c r="E337" s="2">
        <v>76.0104166666667</v>
      </c>
      <c r="F337" s="2">
        <v>74.6</v>
      </c>
      <c r="G337" s="2" t="s">
        <v>14</v>
      </c>
      <c r="H337" s="2" t="s">
        <v>17</v>
      </c>
    </row>
    <row r="338" spans="1:8">
      <c r="A338" s="2">
        <v>337</v>
      </c>
      <c r="B338" s="2">
        <v>2021110684</v>
      </c>
      <c r="C338" s="2" t="s">
        <v>394</v>
      </c>
      <c r="D338" s="2" t="s">
        <v>393</v>
      </c>
      <c r="E338" s="2">
        <v>72.0104166666667</v>
      </c>
      <c r="F338" s="2">
        <v>75.5</v>
      </c>
      <c r="G338" s="2" t="s">
        <v>20</v>
      </c>
      <c r="H338" s="2" t="s">
        <v>11</v>
      </c>
    </row>
    <row r="339" spans="1:8">
      <c r="A339" s="2">
        <v>338</v>
      </c>
      <c r="B339" s="2">
        <v>2021110685</v>
      </c>
      <c r="C339" s="2" t="s">
        <v>395</v>
      </c>
      <c r="D339" s="2" t="s">
        <v>393</v>
      </c>
      <c r="E339" s="2">
        <v>72.28125</v>
      </c>
      <c r="F339" s="2">
        <v>80.5</v>
      </c>
      <c r="G339" s="2" t="s">
        <v>14</v>
      </c>
      <c r="H339" s="2" t="s">
        <v>29</v>
      </c>
    </row>
    <row r="340" spans="1:8">
      <c r="A340" s="2">
        <v>339</v>
      </c>
      <c r="B340" s="2">
        <v>2021110686</v>
      </c>
      <c r="C340" s="2" t="s">
        <v>396</v>
      </c>
      <c r="D340" s="2" t="s">
        <v>393</v>
      </c>
      <c r="E340" s="2">
        <v>73.3645833333333</v>
      </c>
      <c r="F340" s="2">
        <v>83.3</v>
      </c>
      <c r="G340" s="2" t="s">
        <v>14</v>
      </c>
      <c r="H340" s="2" t="s">
        <v>15</v>
      </c>
    </row>
    <row r="341" spans="1:8">
      <c r="A341" s="2">
        <v>340</v>
      </c>
      <c r="B341" s="2">
        <v>2021110687</v>
      </c>
      <c r="C341" s="2" t="s">
        <v>397</v>
      </c>
      <c r="D341" s="2" t="s">
        <v>393</v>
      </c>
      <c r="E341" s="2">
        <v>66.34375</v>
      </c>
      <c r="F341" s="2">
        <v>84.75</v>
      </c>
      <c r="G341" s="2" t="s">
        <v>20</v>
      </c>
      <c r="H341" s="2" t="s">
        <v>12</v>
      </c>
    </row>
    <row r="342" spans="1:8">
      <c r="A342" s="2">
        <v>341</v>
      </c>
      <c r="B342" s="2">
        <v>2021110688</v>
      </c>
      <c r="C342" s="2" t="s">
        <v>398</v>
      </c>
      <c r="D342" s="2" t="s">
        <v>393</v>
      </c>
      <c r="E342" s="2">
        <v>73.4270833333333</v>
      </c>
      <c r="F342" s="2">
        <v>88.2</v>
      </c>
      <c r="G342" s="2" t="s">
        <v>20</v>
      </c>
      <c r="H342" s="2" t="s">
        <v>20</v>
      </c>
    </row>
    <row r="343" spans="1:8">
      <c r="A343" s="2">
        <v>342</v>
      </c>
      <c r="B343" s="2">
        <v>2021110689</v>
      </c>
      <c r="C343" s="2" t="s">
        <v>399</v>
      </c>
      <c r="D343" s="2" t="s">
        <v>393</v>
      </c>
      <c r="E343" s="2">
        <v>56.40625</v>
      </c>
      <c r="F343" s="2">
        <v>60.9</v>
      </c>
      <c r="G343" s="2" t="s">
        <v>29</v>
      </c>
      <c r="H343" s="2" t="s">
        <v>295</v>
      </c>
    </row>
    <row r="344" spans="1:8">
      <c r="A344" s="2">
        <v>343</v>
      </c>
      <c r="B344" s="2">
        <v>2021110690</v>
      </c>
      <c r="C344" s="2" t="s">
        <v>400</v>
      </c>
      <c r="D344" s="2" t="s">
        <v>393</v>
      </c>
      <c r="E344" s="2">
        <v>83.7291666666667</v>
      </c>
      <c r="F344" s="2">
        <v>86</v>
      </c>
      <c r="G344" s="2" t="s">
        <v>25</v>
      </c>
      <c r="H344" s="2" t="s">
        <v>45</v>
      </c>
    </row>
    <row r="345" spans="1:8">
      <c r="A345" s="2">
        <v>344</v>
      </c>
      <c r="B345" s="2">
        <v>2021110691</v>
      </c>
      <c r="C345" s="2" t="s">
        <v>401</v>
      </c>
      <c r="D345" s="2" t="s">
        <v>393</v>
      </c>
      <c r="E345" s="2">
        <v>79.6770833333333</v>
      </c>
      <c r="F345" s="2">
        <v>75.15</v>
      </c>
      <c r="G345" s="2" t="s">
        <v>14</v>
      </c>
      <c r="H345" s="2" t="s">
        <v>30</v>
      </c>
    </row>
    <row r="346" spans="1:9">
      <c r="A346" s="2">
        <v>345</v>
      </c>
      <c r="B346" s="2">
        <v>2021110692</v>
      </c>
      <c r="C346" s="2" t="s">
        <v>402</v>
      </c>
      <c r="D346" s="2" t="s">
        <v>393</v>
      </c>
      <c r="E346" s="2">
        <v>69.71875</v>
      </c>
      <c r="F346" s="2">
        <v>79.45</v>
      </c>
      <c r="G346" s="2" t="s">
        <v>14</v>
      </c>
      <c r="H346" s="2" t="s">
        <v>123</v>
      </c>
      <c r="I346" s="2">
        <f>VLOOKUP(B346,[1]土木!$D$3:$E$185,2,FALSE)</f>
        <v>1.2</v>
      </c>
    </row>
    <row r="347" spans="1:9">
      <c r="A347" s="2">
        <v>346</v>
      </c>
      <c r="B347" s="2">
        <v>2021110693</v>
      </c>
      <c r="C347" s="2" t="s">
        <v>403</v>
      </c>
      <c r="D347" s="2" t="s">
        <v>393</v>
      </c>
      <c r="E347" s="2">
        <v>80.3854166666667</v>
      </c>
      <c r="F347" s="2">
        <v>81.15</v>
      </c>
      <c r="G347" s="2" t="s">
        <v>45</v>
      </c>
      <c r="H347" s="2" t="s">
        <v>122</v>
      </c>
      <c r="I347" s="2">
        <f>VLOOKUP(B347,[1]土木!$D$3:$E$185,2,FALSE)</f>
        <v>0.77</v>
      </c>
    </row>
    <row r="348" spans="1:8">
      <c r="A348" s="2">
        <v>347</v>
      </c>
      <c r="B348" s="2">
        <v>2021110694</v>
      </c>
      <c r="C348" s="2" t="s">
        <v>404</v>
      </c>
      <c r="D348" s="2" t="s">
        <v>393</v>
      </c>
      <c r="E348" s="2">
        <v>68.2395833333333</v>
      </c>
      <c r="F348" s="2">
        <v>82.9</v>
      </c>
      <c r="G348" s="2" t="s">
        <v>20</v>
      </c>
      <c r="H348" s="2" t="s">
        <v>32</v>
      </c>
    </row>
    <row r="349" spans="1:9">
      <c r="A349" s="2">
        <v>348</v>
      </c>
      <c r="B349" s="2">
        <v>2021110696</v>
      </c>
      <c r="C349" s="2" t="s">
        <v>405</v>
      </c>
      <c r="D349" s="2" t="s">
        <v>393</v>
      </c>
      <c r="E349" s="2">
        <v>87.8125</v>
      </c>
      <c r="F349" s="2">
        <v>77.35</v>
      </c>
      <c r="G349" s="2" t="s">
        <v>14</v>
      </c>
      <c r="H349" s="2" t="s">
        <v>11</v>
      </c>
      <c r="I349" s="2">
        <f>VLOOKUP(B349,[1]土木!$D$3:$E$185,2,FALSE)</f>
        <v>1.97</v>
      </c>
    </row>
    <row r="350" spans="1:8">
      <c r="A350" s="2">
        <v>349</v>
      </c>
      <c r="B350" s="2">
        <v>2021110697</v>
      </c>
      <c r="C350" s="2" t="s">
        <v>406</v>
      </c>
      <c r="D350" s="2" t="s">
        <v>393</v>
      </c>
      <c r="E350" s="2">
        <v>71.625</v>
      </c>
      <c r="F350" s="2">
        <v>81.1</v>
      </c>
      <c r="G350" s="2" t="s">
        <v>25</v>
      </c>
      <c r="H350" s="2" t="s">
        <v>27</v>
      </c>
    </row>
    <row r="351" spans="1:8">
      <c r="A351" s="2">
        <v>350</v>
      </c>
      <c r="B351" s="2">
        <v>2021110698</v>
      </c>
      <c r="C351" s="2" t="s">
        <v>407</v>
      </c>
      <c r="D351" s="2" t="s">
        <v>393</v>
      </c>
      <c r="E351" s="2">
        <v>74.4583333333333</v>
      </c>
      <c r="F351" s="2">
        <v>80.85</v>
      </c>
      <c r="G351" s="2" t="s">
        <v>25</v>
      </c>
      <c r="H351" s="2" t="s">
        <v>29</v>
      </c>
    </row>
    <row r="352" spans="1:8">
      <c r="A352" s="2">
        <v>351</v>
      </c>
      <c r="B352" s="2">
        <v>2021110699</v>
      </c>
      <c r="C352" s="2" t="s">
        <v>408</v>
      </c>
      <c r="D352" s="2" t="s">
        <v>393</v>
      </c>
      <c r="E352" s="2">
        <v>75.03125</v>
      </c>
      <c r="F352" s="2">
        <v>66.5</v>
      </c>
      <c r="G352" s="2" t="s">
        <v>29</v>
      </c>
      <c r="H352" s="2" t="s">
        <v>29</v>
      </c>
    </row>
    <row r="353" spans="1:9">
      <c r="A353" s="2">
        <v>352</v>
      </c>
      <c r="B353" s="2">
        <v>2021110700</v>
      </c>
      <c r="C353" s="2" t="s">
        <v>409</v>
      </c>
      <c r="D353" s="2" t="s">
        <v>393</v>
      </c>
      <c r="E353" s="2">
        <v>80.6041666666667</v>
      </c>
      <c r="F353" s="2">
        <v>86.25</v>
      </c>
      <c r="G353" s="2" t="s">
        <v>29</v>
      </c>
      <c r="H353" s="2" t="s">
        <v>122</v>
      </c>
      <c r="I353" s="2">
        <f>VLOOKUP(B353,[1]土木!$D$3:$E$185,2,FALSE)</f>
        <v>0.77</v>
      </c>
    </row>
    <row r="354" spans="1:8">
      <c r="A354" s="2">
        <v>353</v>
      </c>
      <c r="B354" s="2">
        <v>2021110701</v>
      </c>
      <c r="C354" s="2" t="s">
        <v>410</v>
      </c>
      <c r="D354" s="2" t="s">
        <v>393</v>
      </c>
      <c r="E354" s="2">
        <v>75.8645833333333</v>
      </c>
      <c r="F354" s="2">
        <v>85</v>
      </c>
      <c r="G354" s="2" t="s">
        <v>22</v>
      </c>
      <c r="H354" s="2" t="s">
        <v>29</v>
      </c>
    </row>
    <row r="355" spans="1:9">
      <c r="A355" s="2">
        <v>354</v>
      </c>
      <c r="B355" s="2">
        <v>2021110702</v>
      </c>
      <c r="C355" s="2" t="s">
        <v>411</v>
      </c>
      <c r="D355" s="2" t="s">
        <v>393</v>
      </c>
      <c r="E355" s="2">
        <v>77.84375</v>
      </c>
      <c r="F355" s="2">
        <v>81.5</v>
      </c>
      <c r="G355" s="2" t="s">
        <v>12</v>
      </c>
      <c r="H355" s="2" t="s">
        <v>32</v>
      </c>
      <c r="I355" s="2">
        <f>VLOOKUP(B355,[1]土木!$D$3:$E$185,2,FALSE)</f>
        <v>0.935</v>
      </c>
    </row>
    <row r="356" spans="1:9">
      <c r="A356" s="2">
        <v>355</v>
      </c>
      <c r="B356" s="2">
        <v>2021110703</v>
      </c>
      <c r="C356" s="2" t="s">
        <v>412</v>
      </c>
      <c r="D356" s="2" t="s">
        <v>393</v>
      </c>
      <c r="E356" s="2">
        <v>81.6979166666667</v>
      </c>
      <c r="F356" s="2">
        <v>87.3</v>
      </c>
      <c r="G356" s="2" t="s">
        <v>25</v>
      </c>
      <c r="H356" s="2" t="s">
        <v>45</v>
      </c>
      <c r="I356" s="2">
        <f>VLOOKUP(B356,[1]土木!$D$3:$E$185,2,FALSE)</f>
        <v>1.2</v>
      </c>
    </row>
    <row r="357" spans="1:8">
      <c r="A357" s="2">
        <v>356</v>
      </c>
      <c r="B357" s="2">
        <v>2021110704</v>
      </c>
      <c r="C357" s="2" t="s">
        <v>413</v>
      </c>
      <c r="D357" s="2" t="s">
        <v>393</v>
      </c>
      <c r="E357" s="2">
        <v>79.125</v>
      </c>
      <c r="F357" s="2">
        <v>82.3</v>
      </c>
      <c r="G357" s="2" t="s">
        <v>14</v>
      </c>
      <c r="H357" s="2" t="s">
        <v>17</v>
      </c>
    </row>
    <row r="358" spans="1:8">
      <c r="A358" s="2">
        <v>357</v>
      </c>
      <c r="B358" s="2">
        <v>2021110705</v>
      </c>
      <c r="C358" s="2" t="s">
        <v>414</v>
      </c>
      <c r="D358" s="2" t="s">
        <v>393</v>
      </c>
      <c r="E358" s="2">
        <v>74.0833333333333</v>
      </c>
      <c r="F358" s="2">
        <v>84.15</v>
      </c>
      <c r="G358" s="2" t="s">
        <v>25</v>
      </c>
      <c r="H358" s="2" t="s">
        <v>99</v>
      </c>
    </row>
    <row r="359" spans="1:8">
      <c r="A359" s="2">
        <v>358</v>
      </c>
      <c r="B359" s="2">
        <v>2021110706</v>
      </c>
      <c r="C359" s="2" t="s">
        <v>415</v>
      </c>
      <c r="D359" s="2" t="s">
        <v>393</v>
      </c>
      <c r="E359" s="2">
        <v>78.9895833333333</v>
      </c>
      <c r="F359" s="2">
        <v>80.9</v>
      </c>
      <c r="G359" s="2" t="s">
        <v>12</v>
      </c>
      <c r="H359" s="2" t="s">
        <v>123</v>
      </c>
    </row>
    <row r="360" spans="1:9">
      <c r="A360" s="2">
        <v>359</v>
      </c>
      <c r="B360" s="2">
        <v>2021110707</v>
      </c>
      <c r="C360" s="2" t="s">
        <v>416</v>
      </c>
      <c r="D360" s="2" t="s">
        <v>393</v>
      </c>
      <c r="E360" s="2">
        <v>86.2083333333333</v>
      </c>
      <c r="F360" s="2">
        <v>87.4</v>
      </c>
      <c r="G360" s="2" t="s">
        <v>14</v>
      </c>
      <c r="H360" s="2" t="s">
        <v>45</v>
      </c>
      <c r="I360" s="2">
        <f>VLOOKUP(B360,[1]土木!$D$3:$E$185,2,FALSE)</f>
        <v>1.2</v>
      </c>
    </row>
    <row r="361" spans="1:8">
      <c r="A361" s="2">
        <v>360</v>
      </c>
      <c r="B361" s="2">
        <v>2021110708</v>
      </c>
      <c r="C361" s="2" t="s">
        <v>417</v>
      </c>
      <c r="D361" s="2" t="s">
        <v>393</v>
      </c>
      <c r="E361" s="2">
        <v>66.5104166666667</v>
      </c>
      <c r="F361" s="2">
        <v>86.4</v>
      </c>
      <c r="G361" s="2" t="s">
        <v>30</v>
      </c>
      <c r="H361" s="2" t="s">
        <v>32</v>
      </c>
    </row>
    <row r="362" spans="1:8">
      <c r="A362" s="2">
        <v>361</v>
      </c>
      <c r="B362" s="2">
        <v>2021110709</v>
      </c>
      <c r="C362" s="2" t="s">
        <v>418</v>
      </c>
      <c r="D362" s="2" t="s">
        <v>393</v>
      </c>
      <c r="E362" s="2">
        <v>72.78125</v>
      </c>
      <c r="F362" s="2">
        <v>82.8</v>
      </c>
      <c r="G362" s="2" t="s">
        <v>29</v>
      </c>
      <c r="H362" s="2" t="s">
        <v>27</v>
      </c>
    </row>
    <row r="363" spans="1:8">
      <c r="A363" s="2">
        <v>362</v>
      </c>
      <c r="B363" s="2">
        <v>2021110711</v>
      </c>
      <c r="C363" s="2" t="s">
        <v>419</v>
      </c>
      <c r="D363" s="2" t="s">
        <v>393</v>
      </c>
      <c r="E363" s="2">
        <v>85.1979166666667</v>
      </c>
      <c r="F363" s="2">
        <v>84.7</v>
      </c>
      <c r="G363" s="2" t="s">
        <v>20</v>
      </c>
      <c r="H363" s="2" t="s">
        <v>29</v>
      </c>
    </row>
    <row r="364" spans="1:9">
      <c r="A364" s="2">
        <v>363</v>
      </c>
      <c r="B364" s="2">
        <v>2021110712</v>
      </c>
      <c r="C364" s="2" t="s">
        <v>420</v>
      </c>
      <c r="D364" s="2" t="s">
        <v>421</v>
      </c>
      <c r="E364" s="2">
        <v>85.6875</v>
      </c>
      <c r="F364" s="2">
        <v>84.4</v>
      </c>
      <c r="G364" s="2" t="s">
        <v>29</v>
      </c>
      <c r="H364" s="2" t="s">
        <v>32</v>
      </c>
      <c r="I364" s="2">
        <v>2.37</v>
      </c>
    </row>
    <row r="365" spans="1:9">
      <c r="A365" s="2">
        <v>364</v>
      </c>
      <c r="B365" s="2">
        <v>2021110713</v>
      </c>
      <c r="C365" s="2" t="s">
        <v>422</v>
      </c>
      <c r="D365" s="2" t="s">
        <v>421</v>
      </c>
      <c r="E365" s="2">
        <v>84.65625</v>
      </c>
      <c r="F365" s="2">
        <v>83.4</v>
      </c>
      <c r="G365" s="2" t="s">
        <v>11</v>
      </c>
      <c r="H365" s="2" t="s">
        <v>11</v>
      </c>
      <c r="I365" s="2">
        <f>VLOOKUP(B365,[1]土木!$D$3:$E$185,2,FALSE)</f>
        <v>1.44</v>
      </c>
    </row>
    <row r="366" spans="1:9">
      <c r="A366" s="2">
        <v>365</v>
      </c>
      <c r="B366" s="2">
        <v>2021110714</v>
      </c>
      <c r="C366" s="2" t="s">
        <v>423</v>
      </c>
      <c r="D366" s="2" t="s">
        <v>421</v>
      </c>
      <c r="E366" s="2">
        <v>72.7291666666667</v>
      </c>
      <c r="F366" s="2">
        <v>90.4</v>
      </c>
      <c r="G366" s="2" t="s">
        <v>18</v>
      </c>
      <c r="H366" s="2" t="s">
        <v>45</v>
      </c>
      <c r="I366" s="2">
        <v>0.4</v>
      </c>
    </row>
    <row r="367" spans="1:8">
      <c r="A367" s="2">
        <v>366</v>
      </c>
      <c r="B367" s="2">
        <v>2021110715</v>
      </c>
      <c r="C367" s="2" t="s">
        <v>424</v>
      </c>
      <c r="D367" s="2" t="s">
        <v>421</v>
      </c>
      <c r="E367" s="2">
        <v>68.0833333333333</v>
      </c>
      <c r="F367" s="2">
        <v>86.4</v>
      </c>
      <c r="G367" s="2" t="s">
        <v>20</v>
      </c>
      <c r="H367" s="2" t="s">
        <v>27</v>
      </c>
    </row>
    <row r="368" spans="1:8">
      <c r="A368" s="2">
        <v>367</v>
      </c>
      <c r="B368" s="2">
        <v>2021110716</v>
      </c>
      <c r="C368" s="2" t="s">
        <v>425</v>
      </c>
      <c r="D368" s="2" t="s">
        <v>421</v>
      </c>
      <c r="E368" s="2">
        <v>66.8333333333333</v>
      </c>
      <c r="F368" s="2">
        <v>75.9</v>
      </c>
      <c r="G368" s="2" t="s">
        <v>14</v>
      </c>
      <c r="H368" s="2" t="s">
        <v>27</v>
      </c>
    </row>
    <row r="369" spans="1:9">
      <c r="A369" s="2">
        <v>368</v>
      </c>
      <c r="B369" s="2">
        <v>2021110718</v>
      </c>
      <c r="C369" s="2" t="s">
        <v>426</v>
      </c>
      <c r="D369" s="2" t="s">
        <v>421</v>
      </c>
      <c r="E369" s="2">
        <v>80.25</v>
      </c>
      <c r="F369" s="2">
        <v>98.55</v>
      </c>
      <c r="G369" s="2" t="s">
        <v>12</v>
      </c>
      <c r="H369" s="2" t="s">
        <v>11</v>
      </c>
      <c r="I369" s="2">
        <v>0.93</v>
      </c>
    </row>
    <row r="370" spans="1:9">
      <c r="A370" s="2">
        <v>369</v>
      </c>
      <c r="B370" s="2">
        <v>2021110719</v>
      </c>
      <c r="C370" s="2" t="s">
        <v>427</v>
      </c>
      <c r="D370" s="2" t="s">
        <v>421</v>
      </c>
      <c r="E370" s="2">
        <v>89.4375</v>
      </c>
      <c r="F370" s="2">
        <v>78.8</v>
      </c>
      <c r="G370" s="2" t="s">
        <v>25</v>
      </c>
      <c r="H370" s="2" t="s">
        <v>32</v>
      </c>
      <c r="I370" s="2">
        <f>VLOOKUP(B370,[1]土木!$D$3:$E$185,2,FALSE)</f>
        <v>1.97</v>
      </c>
    </row>
    <row r="371" spans="1:8">
      <c r="A371" s="2">
        <v>370</v>
      </c>
      <c r="B371" s="2">
        <v>2021110720</v>
      </c>
      <c r="C371" s="2" t="s">
        <v>428</v>
      </c>
      <c r="D371" s="2" t="s">
        <v>421</v>
      </c>
      <c r="E371" s="2">
        <v>83.3854166666667</v>
      </c>
      <c r="F371" s="2">
        <v>79.1</v>
      </c>
      <c r="G371" s="2" t="s">
        <v>20</v>
      </c>
      <c r="H371" s="2" t="s">
        <v>11</v>
      </c>
    </row>
    <row r="372" spans="1:8">
      <c r="A372" s="2">
        <v>371</v>
      </c>
      <c r="B372" s="2">
        <v>2021110721</v>
      </c>
      <c r="C372" s="2" t="s">
        <v>429</v>
      </c>
      <c r="D372" s="2" t="s">
        <v>421</v>
      </c>
      <c r="E372" s="2">
        <v>66.4895833333333</v>
      </c>
      <c r="F372" s="2">
        <v>63.15</v>
      </c>
      <c r="G372" s="2" t="s">
        <v>14</v>
      </c>
      <c r="H372" s="2" t="s">
        <v>51</v>
      </c>
    </row>
    <row r="373" spans="1:9">
      <c r="A373" s="2">
        <v>372</v>
      </c>
      <c r="B373" s="2">
        <v>2021110722</v>
      </c>
      <c r="C373" s="2" t="s">
        <v>430</v>
      </c>
      <c r="D373" s="2" t="s">
        <v>421</v>
      </c>
      <c r="E373" s="2">
        <v>80.75</v>
      </c>
      <c r="F373" s="2">
        <v>83.5</v>
      </c>
      <c r="G373" s="2" t="s">
        <v>30</v>
      </c>
      <c r="H373" s="2" t="s">
        <v>431</v>
      </c>
      <c r="I373" s="2">
        <f>VLOOKUP(B373,[1]土木!$D$3:$E$185,2,FALSE)</f>
        <v>1.335</v>
      </c>
    </row>
    <row r="374" spans="1:8">
      <c r="A374" s="2">
        <v>373</v>
      </c>
      <c r="B374" s="2">
        <v>2021110723</v>
      </c>
      <c r="C374" s="2" t="s">
        <v>432</v>
      </c>
      <c r="D374" s="2" t="s">
        <v>421</v>
      </c>
      <c r="E374" s="2">
        <v>69.7604166666667</v>
      </c>
      <c r="F374" s="2">
        <v>85.2</v>
      </c>
      <c r="G374" s="2" t="s">
        <v>27</v>
      </c>
      <c r="H374" s="2" t="s">
        <v>29</v>
      </c>
    </row>
    <row r="375" spans="1:9">
      <c r="A375" s="2">
        <v>374</v>
      </c>
      <c r="B375" s="2">
        <v>2021110724</v>
      </c>
      <c r="C375" s="2" t="s">
        <v>433</v>
      </c>
      <c r="D375" s="2" t="s">
        <v>421</v>
      </c>
      <c r="E375" s="2">
        <v>86.9895833333333</v>
      </c>
      <c r="F375" s="2">
        <v>73.35</v>
      </c>
      <c r="G375" s="2" t="s">
        <v>18</v>
      </c>
      <c r="H375" s="2" t="s">
        <v>346</v>
      </c>
      <c r="I375" s="2">
        <f>VLOOKUP(B375,[1]土木!$D$3:$E$185,2,FALSE)</f>
        <v>2.135</v>
      </c>
    </row>
    <row r="376" spans="1:9">
      <c r="A376" s="2">
        <v>375</v>
      </c>
      <c r="B376" s="2">
        <v>2021110725</v>
      </c>
      <c r="C376" s="2" t="s">
        <v>434</v>
      </c>
      <c r="D376" s="2" t="s">
        <v>421</v>
      </c>
      <c r="E376" s="2">
        <v>70.7916666666667</v>
      </c>
      <c r="F376" s="2">
        <v>87.5</v>
      </c>
      <c r="G376" s="2" t="s">
        <v>30</v>
      </c>
      <c r="H376" s="2" t="s">
        <v>27</v>
      </c>
      <c r="I376" s="2">
        <v>1.57</v>
      </c>
    </row>
    <row r="377" spans="1:9">
      <c r="A377" s="2">
        <v>376</v>
      </c>
      <c r="B377" s="2">
        <v>2021110726</v>
      </c>
      <c r="C377" s="2" t="s">
        <v>435</v>
      </c>
      <c r="D377" s="2" t="s">
        <v>421</v>
      </c>
      <c r="E377" s="2">
        <v>92.0520833333333</v>
      </c>
      <c r="F377" s="2">
        <v>91.2</v>
      </c>
      <c r="G377" s="2" t="s">
        <v>27</v>
      </c>
      <c r="H377" s="2" t="s">
        <v>30</v>
      </c>
      <c r="I377" s="2">
        <v>1.44</v>
      </c>
    </row>
    <row r="378" spans="1:8">
      <c r="A378" s="2">
        <v>377</v>
      </c>
      <c r="B378" s="2">
        <v>2021110727</v>
      </c>
      <c r="C378" s="2" t="s">
        <v>436</v>
      </c>
      <c r="D378" s="2" t="s">
        <v>421</v>
      </c>
      <c r="E378" s="2">
        <v>77.28125</v>
      </c>
      <c r="F378" s="2">
        <v>75.5</v>
      </c>
      <c r="G378" s="2" t="s">
        <v>14</v>
      </c>
      <c r="H378" s="2" t="s">
        <v>11</v>
      </c>
    </row>
    <row r="379" spans="1:8">
      <c r="A379" s="2">
        <v>378</v>
      </c>
      <c r="B379" s="2">
        <v>2021110728</v>
      </c>
      <c r="C379" s="2" t="s">
        <v>437</v>
      </c>
      <c r="D379" s="2" t="s">
        <v>421</v>
      </c>
      <c r="E379" s="2">
        <v>88.8958333333333</v>
      </c>
      <c r="F379" s="2">
        <v>86.5</v>
      </c>
      <c r="G379" s="2" t="s">
        <v>14</v>
      </c>
      <c r="H379" s="2" t="s">
        <v>11</v>
      </c>
    </row>
    <row r="380" spans="1:8">
      <c r="A380" s="2">
        <v>379</v>
      </c>
      <c r="B380" s="2">
        <v>2021110729</v>
      </c>
      <c r="C380" s="2" t="s">
        <v>438</v>
      </c>
      <c r="D380" s="2" t="s">
        <v>421</v>
      </c>
      <c r="E380" s="2">
        <v>87.53125</v>
      </c>
      <c r="F380" s="2">
        <v>82.3</v>
      </c>
      <c r="G380" s="2" t="s">
        <v>99</v>
      </c>
      <c r="H380" s="2" t="s">
        <v>66</v>
      </c>
    </row>
    <row r="381" spans="1:8">
      <c r="A381" s="2">
        <v>380</v>
      </c>
      <c r="B381" s="2">
        <v>2021110730</v>
      </c>
      <c r="C381" s="2" t="s">
        <v>439</v>
      </c>
      <c r="D381" s="2" t="s">
        <v>421</v>
      </c>
      <c r="E381" s="2">
        <v>76.1354166666667</v>
      </c>
      <c r="F381" s="2">
        <v>89.9</v>
      </c>
      <c r="G381" s="2" t="s">
        <v>14</v>
      </c>
      <c r="H381" s="2" t="s">
        <v>11</v>
      </c>
    </row>
    <row r="382" spans="1:8">
      <c r="A382" s="2">
        <v>381</v>
      </c>
      <c r="B382" s="2">
        <v>2021110731</v>
      </c>
      <c r="C382" s="2" t="s">
        <v>440</v>
      </c>
      <c r="D382" s="2" t="s">
        <v>421</v>
      </c>
      <c r="E382" s="2">
        <v>84.75</v>
      </c>
      <c r="F382" s="2">
        <v>83.9</v>
      </c>
      <c r="G382" s="2" t="s">
        <v>25</v>
      </c>
      <c r="H382" s="2" t="s">
        <v>99</v>
      </c>
    </row>
    <row r="383" spans="1:8">
      <c r="A383" s="2">
        <v>382</v>
      </c>
      <c r="B383" s="2">
        <v>2021110732</v>
      </c>
      <c r="C383" s="2" t="s">
        <v>441</v>
      </c>
      <c r="D383" s="2" t="s">
        <v>421</v>
      </c>
      <c r="E383" s="2">
        <v>81.7916666666667</v>
      </c>
      <c r="F383" s="2">
        <v>83.2</v>
      </c>
      <c r="G383" s="2" t="s">
        <v>14</v>
      </c>
      <c r="H383" s="2" t="s">
        <v>123</v>
      </c>
    </row>
    <row r="384" spans="1:9">
      <c r="A384" s="2">
        <v>383</v>
      </c>
      <c r="B384" s="2">
        <v>2021110733</v>
      </c>
      <c r="C384" s="2" t="s">
        <v>442</v>
      </c>
      <c r="D384" s="2" t="s">
        <v>421</v>
      </c>
      <c r="E384" s="2">
        <v>89.40625</v>
      </c>
      <c r="F384" s="2">
        <v>83.1</v>
      </c>
      <c r="G384" s="2" t="s">
        <v>14</v>
      </c>
      <c r="H384" s="2" t="s">
        <v>123</v>
      </c>
      <c r="I384" s="2">
        <f>VLOOKUP(B384,[1]土木!$D$3:$E$185,2,FALSE)</f>
        <v>1.2</v>
      </c>
    </row>
    <row r="385" spans="1:8">
      <c r="A385" s="2">
        <v>384</v>
      </c>
      <c r="B385" s="2">
        <v>2021110734</v>
      </c>
      <c r="C385" s="2" t="s">
        <v>443</v>
      </c>
      <c r="D385" s="2" t="s">
        <v>421</v>
      </c>
      <c r="E385" s="2">
        <v>87.9895833333333</v>
      </c>
      <c r="F385" s="2">
        <v>85.1</v>
      </c>
      <c r="G385" s="2" t="s">
        <v>29</v>
      </c>
      <c r="H385" s="2" t="s">
        <v>11</v>
      </c>
    </row>
    <row r="386" spans="1:8">
      <c r="A386" s="2">
        <v>385</v>
      </c>
      <c r="B386" s="2">
        <v>2021110735</v>
      </c>
      <c r="C386" s="2" t="s">
        <v>444</v>
      </c>
      <c r="D386" s="2" t="s">
        <v>421</v>
      </c>
      <c r="E386" s="2">
        <v>68.0416666666667</v>
      </c>
      <c r="F386" s="2">
        <v>88.7</v>
      </c>
      <c r="G386" s="2" t="s">
        <v>29</v>
      </c>
      <c r="H386" s="2" t="s">
        <v>29</v>
      </c>
    </row>
    <row r="387" spans="1:8">
      <c r="A387" s="2">
        <v>386</v>
      </c>
      <c r="B387" s="2">
        <v>2021110736</v>
      </c>
      <c r="C387" s="2" t="s">
        <v>445</v>
      </c>
      <c r="D387" s="2" t="s">
        <v>421</v>
      </c>
      <c r="E387" s="2">
        <v>77.6041666666667</v>
      </c>
      <c r="F387" s="2">
        <v>76.8</v>
      </c>
      <c r="G387" s="2" t="s">
        <v>15</v>
      </c>
      <c r="H387" s="2" t="s">
        <v>27</v>
      </c>
    </row>
    <row r="388" spans="1:9">
      <c r="A388" s="2">
        <v>387</v>
      </c>
      <c r="B388" s="2">
        <v>2021110737</v>
      </c>
      <c r="C388" s="2" t="s">
        <v>446</v>
      </c>
      <c r="D388" s="2" t="s">
        <v>421</v>
      </c>
      <c r="E388" s="2">
        <v>86.2395833333333</v>
      </c>
      <c r="F388" s="2">
        <v>83.9</v>
      </c>
      <c r="G388" s="2" t="s">
        <v>47</v>
      </c>
      <c r="H388" s="2" t="s">
        <v>38</v>
      </c>
      <c r="I388" s="2">
        <v>0.6</v>
      </c>
    </row>
    <row r="389" spans="1:8">
      <c r="A389" s="2">
        <v>388</v>
      </c>
      <c r="B389" s="2">
        <v>2021110738</v>
      </c>
      <c r="C389" s="2" t="s">
        <v>447</v>
      </c>
      <c r="D389" s="2" t="s">
        <v>421</v>
      </c>
      <c r="E389" s="2">
        <v>61.34375</v>
      </c>
      <c r="F389" s="2">
        <v>86.45</v>
      </c>
      <c r="G389" s="2" t="s">
        <v>47</v>
      </c>
      <c r="H389" s="2" t="s">
        <v>32</v>
      </c>
    </row>
    <row r="390" spans="1:8">
      <c r="A390" s="2">
        <v>389</v>
      </c>
      <c r="B390" s="2">
        <v>2021110739</v>
      </c>
      <c r="C390" s="2" t="s">
        <v>448</v>
      </c>
      <c r="D390" s="2" t="s">
        <v>421</v>
      </c>
      <c r="E390" s="2">
        <v>67.3645833333333</v>
      </c>
      <c r="F390" s="2">
        <v>68.95</v>
      </c>
      <c r="G390" s="2" t="s">
        <v>45</v>
      </c>
      <c r="H390" s="2" t="s">
        <v>29</v>
      </c>
    </row>
    <row r="391" spans="1:8">
      <c r="A391" s="2">
        <v>390</v>
      </c>
      <c r="B391" s="2">
        <v>2021110740</v>
      </c>
      <c r="C391" s="2" t="s">
        <v>449</v>
      </c>
      <c r="D391" s="2" t="s">
        <v>421</v>
      </c>
      <c r="E391" s="2">
        <v>78.8229166666667</v>
      </c>
      <c r="F391" s="2">
        <v>93.8</v>
      </c>
      <c r="G391" s="2" t="s">
        <v>20</v>
      </c>
      <c r="H391" s="2" t="s">
        <v>45</v>
      </c>
    </row>
    <row r="392" spans="1:8">
      <c r="A392" s="2">
        <v>391</v>
      </c>
      <c r="B392" s="2">
        <v>2021110741</v>
      </c>
      <c r="C392" s="2" t="s">
        <v>450</v>
      </c>
      <c r="D392" s="2" t="s">
        <v>421</v>
      </c>
      <c r="E392" s="2">
        <v>77.6041666666667</v>
      </c>
      <c r="F392" s="2">
        <v>83.1</v>
      </c>
      <c r="G392" s="2" t="s">
        <v>123</v>
      </c>
      <c r="H392" s="2" t="s">
        <v>38</v>
      </c>
    </row>
    <row r="393" spans="1:8">
      <c r="A393" s="2">
        <v>392</v>
      </c>
      <c r="B393" s="2">
        <v>2021110742</v>
      </c>
      <c r="C393" s="2" t="s">
        <v>451</v>
      </c>
      <c r="D393" s="2" t="s">
        <v>452</v>
      </c>
      <c r="E393" s="2">
        <v>71.3854166666667</v>
      </c>
      <c r="F393" s="2">
        <v>70.65</v>
      </c>
      <c r="G393" s="2" t="s">
        <v>14</v>
      </c>
      <c r="H393" s="2" t="s">
        <v>38</v>
      </c>
    </row>
    <row r="394" spans="1:8">
      <c r="A394" s="2">
        <v>393</v>
      </c>
      <c r="B394" s="2">
        <v>2021110743</v>
      </c>
      <c r="C394" s="2" t="s">
        <v>453</v>
      </c>
      <c r="D394" s="2" t="s">
        <v>452</v>
      </c>
      <c r="E394" s="2">
        <v>80.5625</v>
      </c>
      <c r="F394" s="2">
        <v>77.4</v>
      </c>
      <c r="G394" s="2" t="s">
        <v>14</v>
      </c>
      <c r="H394" s="2" t="s">
        <v>29</v>
      </c>
    </row>
    <row r="395" spans="1:8">
      <c r="A395" s="2">
        <v>394</v>
      </c>
      <c r="B395" s="2">
        <v>2021110744</v>
      </c>
      <c r="C395" s="2" t="s">
        <v>454</v>
      </c>
      <c r="D395" s="2" t="s">
        <v>452</v>
      </c>
      <c r="E395" s="2">
        <v>78.4375</v>
      </c>
      <c r="F395" s="2">
        <v>79.3</v>
      </c>
      <c r="G395" s="2" t="s">
        <v>45</v>
      </c>
      <c r="H395" s="2" t="s">
        <v>29</v>
      </c>
    </row>
    <row r="396" spans="1:8">
      <c r="A396" s="2">
        <v>395</v>
      </c>
      <c r="B396" s="2">
        <v>2021110746</v>
      </c>
      <c r="C396" s="2" t="s">
        <v>455</v>
      </c>
      <c r="D396" s="2" t="s">
        <v>452</v>
      </c>
      <c r="E396" s="2">
        <v>71.6666666666667</v>
      </c>
      <c r="F396" s="2">
        <v>84.25</v>
      </c>
      <c r="G396" s="2" t="s">
        <v>11</v>
      </c>
      <c r="H396" s="2" t="s">
        <v>18</v>
      </c>
    </row>
    <row r="397" spans="1:8">
      <c r="A397" s="2">
        <v>396</v>
      </c>
      <c r="B397" s="2">
        <v>2021110747</v>
      </c>
      <c r="C397" s="2" t="s">
        <v>456</v>
      </c>
      <c r="D397" s="2" t="s">
        <v>452</v>
      </c>
      <c r="E397" s="2">
        <v>69.9583333333333</v>
      </c>
      <c r="F397" s="2">
        <v>86.8</v>
      </c>
      <c r="G397" s="2" t="s">
        <v>14</v>
      </c>
      <c r="H397" s="2" t="s">
        <v>15</v>
      </c>
    </row>
    <row r="398" spans="1:8">
      <c r="A398" s="2">
        <v>397</v>
      </c>
      <c r="B398" s="2">
        <v>2021110748</v>
      </c>
      <c r="C398" s="2" t="s">
        <v>457</v>
      </c>
      <c r="D398" s="2" t="s">
        <v>452</v>
      </c>
      <c r="E398" s="2">
        <v>73.3645833333333</v>
      </c>
      <c r="F398" s="2">
        <v>84.3</v>
      </c>
      <c r="G398" s="2" t="s">
        <v>45</v>
      </c>
      <c r="H398" s="2" t="s">
        <v>122</v>
      </c>
    </row>
    <row r="399" spans="1:8">
      <c r="A399" s="2">
        <v>398</v>
      </c>
      <c r="B399" s="2">
        <v>2021110750</v>
      </c>
      <c r="C399" s="2" t="s">
        <v>458</v>
      </c>
      <c r="D399" s="2" t="s">
        <v>452</v>
      </c>
      <c r="E399" s="2">
        <v>67.6041666666667</v>
      </c>
      <c r="F399" s="2">
        <v>80.9</v>
      </c>
      <c r="G399" s="2" t="s">
        <v>30</v>
      </c>
      <c r="H399" s="2" t="s">
        <v>29</v>
      </c>
    </row>
    <row r="400" spans="1:8">
      <c r="A400" s="2">
        <v>399</v>
      </c>
      <c r="B400" s="2">
        <v>2021110751</v>
      </c>
      <c r="C400" s="2" t="s">
        <v>459</v>
      </c>
      <c r="D400" s="2" t="s">
        <v>452</v>
      </c>
      <c r="E400" s="2">
        <v>80.3541666666667</v>
      </c>
      <c r="F400" s="2">
        <v>72.6</v>
      </c>
      <c r="G400" s="2" t="s">
        <v>29</v>
      </c>
      <c r="H400" s="2" t="s">
        <v>25</v>
      </c>
    </row>
    <row r="401" spans="1:8">
      <c r="A401" s="2">
        <v>400</v>
      </c>
      <c r="B401" s="2">
        <v>2021110752</v>
      </c>
      <c r="C401" s="2" t="s">
        <v>460</v>
      </c>
      <c r="D401" s="2" t="s">
        <v>452</v>
      </c>
      <c r="E401" s="2">
        <v>78.9166666666667</v>
      </c>
      <c r="F401" s="2">
        <v>78.9</v>
      </c>
      <c r="G401" s="2" t="s">
        <v>29</v>
      </c>
      <c r="H401" s="2" t="s">
        <v>12</v>
      </c>
    </row>
    <row r="402" spans="1:8">
      <c r="A402" s="2">
        <v>401</v>
      </c>
      <c r="B402" s="2">
        <v>2021110753</v>
      </c>
      <c r="C402" s="2" t="s">
        <v>461</v>
      </c>
      <c r="D402" s="2" t="s">
        <v>452</v>
      </c>
      <c r="E402" s="2">
        <v>79.90625</v>
      </c>
      <c r="F402" s="2">
        <v>75.3</v>
      </c>
      <c r="G402" s="2" t="s">
        <v>11</v>
      </c>
      <c r="H402" s="2" t="s">
        <v>25</v>
      </c>
    </row>
    <row r="403" spans="1:9">
      <c r="A403" s="2">
        <v>402</v>
      </c>
      <c r="B403" s="2">
        <v>2021110754</v>
      </c>
      <c r="C403" s="2" t="s">
        <v>462</v>
      </c>
      <c r="D403" s="2" t="s">
        <v>452</v>
      </c>
      <c r="E403" s="2">
        <v>89.2916666666667</v>
      </c>
      <c r="F403" s="2">
        <v>82.2</v>
      </c>
      <c r="G403" s="2" t="s">
        <v>14</v>
      </c>
      <c r="H403" s="2" t="s">
        <v>99</v>
      </c>
      <c r="I403" s="2">
        <f>VLOOKUP(B403,[1]土木!$D$3:$E$185,2,FALSE)</f>
        <v>1.2</v>
      </c>
    </row>
    <row r="404" spans="1:8">
      <c r="A404" s="2">
        <v>403</v>
      </c>
      <c r="B404" s="2">
        <v>2021110755</v>
      </c>
      <c r="C404" s="2" t="s">
        <v>463</v>
      </c>
      <c r="D404" s="2" t="s">
        <v>452</v>
      </c>
      <c r="E404" s="2">
        <v>79.6979166666667</v>
      </c>
      <c r="F404" s="2">
        <v>84.7</v>
      </c>
      <c r="G404" s="2" t="s">
        <v>30</v>
      </c>
      <c r="H404" s="2" t="s">
        <v>99</v>
      </c>
    </row>
    <row r="405" spans="1:8">
      <c r="A405" s="2">
        <v>404</v>
      </c>
      <c r="B405" s="2">
        <v>2021110757</v>
      </c>
      <c r="C405" s="2" t="s">
        <v>464</v>
      </c>
      <c r="D405" s="2" t="s">
        <v>452</v>
      </c>
      <c r="E405" s="2">
        <v>62.4895833333333</v>
      </c>
      <c r="F405" s="2">
        <v>77</v>
      </c>
      <c r="G405" s="2" t="s">
        <v>29</v>
      </c>
      <c r="H405" s="2" t="s">
        <v>51</v>
      </c>
    </row>
    <row r="406" spans="1:9">
      <c r="A406" s="2">
        <v>405</v>
      </c>
      <c r="B406" s="2">
        <v>2021110758</v>
      </c>
      <c r="C406" s="2" t="s">
        <v>465</v>
      </c>
      <c r="D406" s="2" t="s">
        <v>452</v>
      </c>
      <c r="E406" s="2">
        <v>82.4166666666667</v>
      </c>
      <c r="F406" s="2">
        <v>97</v>
      </c>
      <c r="G406" s="2" t="s">
        <v>11</v>
      </c>
      <c r="H406" s="2" t="s">
        <v>51</v>
      </c>
      <c r="I406" s="2">
        <f>VLOOKUP(B406,[1]土木!$D$3:$E$185,2,FALSE)</f>
        <v>2.27</v>
      </c>
    </row>
    <row r="407" spans="1:8">
      <c r="A407" s="2">
        <v>406</v>
      </c>
      <c r="B407" s="2">
        <v>2021110759</v>
      </c>
      <c r="C407" s="2" t="s">
        <v>466</v>
      </c>
      <c r="D407" s="2" t="s">
        <v>452</v>
      </c>
      <c r="E407" s="2">
        <v>68.4479166666667</v>
      </c>
      <c r="F407" s="2">
        <v>80.05</v>
      </c>
      <c r="G407" s="2" t="s">
        <v>14</v>
      </c>
      <c r="H407" s="2" t="s">
        <v>12</v>
      </c>
    </row>
    <row r="408" spans="1:8">
      <c r="A408" s="2">
        <v>407</v>
      </c>
      <c r="B408" s="2">
        <v>2021110760</v>
      </c>
      <c r="C408" s="2" t="s">
        <v>467</v>
      </c>
      <c r="D408" s="2" t="s">
        <v>452</v>
      </c>
      <c r="E408" s="2">
        <v>70.8645833333333</v>
      </c>
      <c r="F408" s="2">
        <v>77.7</v>
      </c>
      <c r="G408" s="2" t="s">
        <v>12</v>
      </c>
      <c r="H408" s="2" t="s">
        <v>12</v>
      </c>
    </row>
    <row r="409" spans="1:9">
      <c r="A409" s="2">
        <v>408</v>
      </c>
      <c r="B409" s="2">
        <v>2021110761</v>
      </c>
      <c r="C409" s="2" t="s">
        <v>468</v>
      </c>
      <c r="D409" s="2" t="s">
        <v>452</v>
      </c>
      <c r="E409" s="2">
        <v>90.1666666666667</v>
      </c>
      <c r="F409" s="2">
        <v>89.45</v>
      </c>
      <c r="G409" s="2" t="s">
        <v>25</v>
      </c>
      <c r="H409" s="2" t="s">
        <v>66</v>
      </c>
      <c r="I409" s="2">
        <f>VLOOKUP(B409,[1]土木!$D$3:$E$185,2,FALSE)</f>
        <v>1.7</v>
      </c>
    </row>
    <row r="410" spans="1:9">
      <c r="A410" s="2">
        <v>409</v>
      </c>
      <c r="B410" s="2">
        <v>2021110762</v>
      </c>
      <c r="C410" s="2" t="s">
        <v>469</v>
      </c>
      <c r="D410" s="2" t="s">
        <v>452</v>
      </c>
      <c r="E410" s="2">
        <v>86.8125</v>
      </c>
      <c r="F410" s="2">
        <v>86.65</v>
      </c>
      <c r="G410" s="2" t="s">
        <v>47</v>
      </c>
      <c r="H410" s="2" t="s">
        <v>221</v>
      </c>
      <c r="I410" s="2">
        <f>VLOOKUP(B410,[1]土木!$D$3:$E$185,2,FALSE)</f>
        <v>0.77</v>
      </c>
    </row>
    <row r="411" spans="1:8">
      <c r="A411" s="2">
        <v>410</v>
      </c>
      <c r="B411" s="2">
        <v>2021110763</v>
      </c>
      <c r="C411" s="2" t="s">
        <v>470</v>
      </c>
      <c r="D411" s="2" t="s">
        <v>452</v>
      </c>
      <c r="E411" s="2">
        <v>81.6826923076923</v>
      </c>
      <c r="F411" s="2">
        <v>86.1</v>
      </c>
      <c r="G411" s="2" t="s">
        <v>12</v>
      </c>
      <c r="H411" s="2" t="s">
        <v>51</v>
      </c>
    </row>
    <row r="412" spans="1:8">
      <c r="A412" s="2">
        <v>411</v>
      </c>
      <c r="B412" s="2">
        <v>2021110764</v>
      </c>
      <c r="C412" s="2" t="s">
        <v>471</v>
      </c>
      <c r="D412" s="2" t="s">
        <v>452</v>
      </c>
      <c r="E412" s="2">
        <v>82.2708333333333</v>
      </c>
      <c r="F412" s="2">
        <v>80.8</v>
      </c>
      <c r="G412" s="2" t="s">
        <v>20</v>
      </c>
      <c r="H412" s="2" t="s">
        <v>12</v>
      </c>
    </row>
    <row r="413" spans="1:8">
      <c r="A413" s="2">
        <v>412</v>
      </c>
      <c r="B413" s="2">
        <v>2021110765</v>
      </c>
      <c r="C413" s="2" t="s">
        <v>472</v>
      </c>
      <c r="D413" s="2" t="s">
        <v>452</v>
      </c>
      <c r="E413" s="2">
        <v>78.5104166666667</v>
      </c>
      <c r="F413" s="2">
        <v>91.3</v>
      </c>
      <c r="G413" s="2" t="s">
        <v>22</v>
      </c>
      <c r="H413" s="2" t="s">
        <v>53</v>
      </c>
    </row>
    <row r="414" spans="1:9">
      <c r="A414" s="2">
        <v>413</v>
      </c>
      <c r="B414" s="2">
        <v>2021110766</v>
      </c>
      <c r="C414" s="2" t="s">
        <v>473</v>
      </c>
      <c r="D414" s="2" t="s">
        <v>452</v>
      </c>
      <c r="E414" s="2">
        <v>84.9375</v>
      </c>
      <c r="F414" s="2">
        <v>85.4</v>
      </c>
      <c r="G414" s="2" t="s">
        <v>12</v>
      </c>
      <c r="H414" s="2" t="s">
        <v>29</v>
      </c>
      <c r="I414" s="2">
        <f>VLOOKUP(B414,[1]土木!$D$3:$E$185,2,FALSE)</f>
        <v>2.635</v>
      </c>
    </row>
    <row r="415" spans="1:9">
      <c r="A415" s="2">
        <v>414</v>
      </c>
      <c r="B415" s="2">
        <v>2021110767</v>
      </c>
      <c r="C415" s="2" t="s">
        <v>474</v>
      </c>
      <c r="D415" s="2" t="s">
        <v>452</v>
      </c>
      <c r="E415" s="2">
        <v>91.78125</v>
      </c>
      <c r="F415" s="2">
        <v>86.4</v>
      </c>
      <c r="G415" s="2" t="s">
        <v>12</v>
      </c>
      <c r="H415" s="2" t="s">
        <v>87</v>
      </c>
      <c r="I415" s="2">
        <f>VLOOKUP(B415,[1]土木!$D$3:$E$185,2,FALSE)</f>
        <v>2.375</v>
      </c>
    </row>
    <row r="416" spans="1:8">
      <c r="A416" s="2">
        <v>415</v>
      </c>
      <c r="B416" s="2">
        <v>2021110768</v>
      </c>
      <c r="C416" s="2" t="s">
        <v>475</v>
      </c>
      <c r="D416" s="2" t="s">
        <v>452</v>
      </c>
      <c r="E416" s="2">
        <v>67.3125</v>
      </c>
      <c r="F416" s="2">
        <v>82.5</v>
      </c>
      <c r="G416" s="2" t="s">
        <v>29</v>
      </c>
      <c r="H416" s="2" t="s">
        <v>29</v>
      </c>
    </row>
    <row r="417" spans="1:8">
      <c r="A417" s="2">
        <v>416</v>
      </c>
      <c r="B417" s="2">
        <v>2021110769</v>
      </c>
      <c r="C417" s="2" t="s">
        <v>476</v>
      </c>
      <c r="D417" s="2" t="s">
        <v>452</v>
      </c>
      <c r="E417" s="2">
        <v>67.96875</v>
      </c>
      <c r="F417" s="2">
        <v>82.75</v>
      </c>
      <c r="G417" s="2" t="s">
        <v>14</v>
      </c>
      <c r="H417" s="2" t="s">
        <v>20</v>
      </c>
    </row>
    <row r="418" spans="1:8">
      <c r="A418" s="2">
        <v>417</v>
      </c>
      <c r="B418" s="2">
        <v>2021110770</v>
      </c>
      <c r="C418" s="2" t="s">
        <v>88</v>
      </c>
      <c r="D418" s="2" t="s">
        <v>452</v>
      </c>
      <c r="E418" s="2">
        <v>83.6041666666667</v>
      </c>
      <c r="F418" s="2">
        <v>77.6</v>
      </c>
      <c r="G418" s="2" t="s">
        <v>20</v>
      </c>
      <c r="H418" s="2" t="s">
        <v>20</v>
      </c>
    </row>
    <row r="419" spans="1:8">
      <c r="A419" s="2">
        <v>418</v>
      </c>
      <c r="B419" s="2">
        <v>2021110771</v>
      </c>
      <c r="C419" s="2" t="s">
        <v>477</v>
      </c>
      <c r="D419" s="2" t="s">
        <v>452</v>
      </c>
      <c r="E419" s="2">
        <v>73.9375</v>
      </c>
      <c r="F419" s="2">
        <v>82.6</v>
      </c>
      <c r="G419" s="2" t="s">
        <v>12</v>
      </c>
      <c r="H419" s="2" t="s">
        <v>123</v>
      </c>
    </row>
    <row r="420" spans="1:9">
      <c r="A420" s="2">
        <v>419</v>
      </c>
      <c r="B420" s="2">
        <v>2021110772</v>
      </c>
      <c r="C420" s="2" t="s">
        <v>478</v>
      </c>
      <c r="D420" s="2" t="s">
        <v>479</v>
      </c>
      <c r="E420" s="2">
        <v>91.59375</v>
      </c>
      <c r="F420" s="2">
        <v>85.7</v>
      </c>
      <c r="G420" s="2" t="s">
        <v>15</v>
      </c>
      <c r="H420" s="2" t="s">
        <v>15</v>
      </c>
      <c r="I420" s="2">
        <f>VLOOKUP(B420,[1]土木!$D$3:$E$185,2,FALSE)</f>
        <v>0.77</v>
      </c>
    </row>
    <row r="421" spans="1:8">
      <c r="A421" s="2">
        <v>420</v>
      </c>
      <c r="B421" s="2">
        <v>2021110773</v>
      </c>
      <c r="C421" s="2" t="s">
        <v>480</v>
      </c>
      <c r="D421" s="2" t="s">
        <v>479</v>
      </c>
      <c r="E421" s="2">
        <v>80.9479166666667</v>
      </c>
      <c r="F421" s="2">
        <v>78.1</v>
      </c>
      <c r="G421" s="2" t="s">
        <v>47</v>
      </c>
      <c r="H421" s="2" t="s">
        <v>66</v>
      </c>
    </row>
    <row r="422" spans="1:9">
      <c r="A422" s="2">
        <v>421</v>
      </c>
      <c r="B422" s="2">
        <v>2021110774</v>
      </c>
      <c r="C422" s="2" t="s">
        <v>481</v>
      </c>
      <c r="D422" s="2" t="s">
        <v>479</v>
      </c>
      <c r="E422" s="2">
        <v>79.2604166666667</v>
      </c>
      <c r="F422" s="2">
        <v>85.4</v>
      </c>
      <c r="G422" s="2" t="s">
        <v>12</v>
      </c>
      <c r="H422" s="2" t="s">
        <v>482</v>
      </c>
      <c r="I422" s="2">
        <f>VLOOKUP(B422,[1]土木!$D$3:$E$185,2,FALSE)</f>
        <v>0.4</v>
      </c>
    </row>
    <row r="423" spans="1:9">
      <c r="A423" s="2">
        <v>422</v>
      </c>
      <c r="B423" s="2">
        <v>2021110775</v>
      </c>
      <c r="C423" s="2" t="s">
        <v>483</v>
      </c>
      <c r="D423" s="2" t="s">
        <v>479</v>
      </c>
      <c r="E423" s="2">
        <v>79.0416666666667</v>
      </c>
      <c r="F423" s="2">
        <v>91.8</v>
      </c>
      <c r="G423" s="2" t="s">
        <v>15</v>
      </c>
      <c r="H423" s="2" t="s">
        <v>123</v>
      </c>
      <c r="I423" s="2">
        <f>VLOOKUP(B423,[1]土木!$D$3:$E$185,2,FALSE)</f>
        <v>1.7</v>
      </c>
    </row>
    <row r="424" spans="1:9">
      <c r="A424" s="2">
        <v>423</v>
      </c>
      <c r="B424" s="2">
        <v>2021110776</v>
      </c>
      <c r="C424" s="2" t="s">
        <v>484</v>
      </c>
      <c r="D424" s="2" t="s">
        <v>479</v>
      </c>
      <c r="E424" s="2">
        <v>78.46875</v>
      </c>
      <c r="F424" s="2">
        <v>87.4</v>
      </c>
      <c r="G424" s="2" t="s">
        <v>25</v>
      </c>
      <c r="H424" s="2" t="s">
        <v>14</v>
      </c>
      <c r="I424" s="2">
        <f>VLOOKUP(B424,[1]土木!$D$3:$E$185,2,FALSE)</f>
        <v>0</v>
      </c>
    </row>
    <row r="425" spans="1:9">
      <c r="A425" s="2">
        <v>424</v>
      </c>
      <c r="B425" s="2">
        <v>2021110777</v>
      </c>
      <c r="C425" s="2" t="s">
        <v>485</v>
      </c>
      <c r="D425" s="2" t="s">
        <v>479</v>
      </c>
      <c r="E425" s="2">
        <v>71.3958333333333</v>
      </c>
      <c r="F425" s="2">
        <v>83.55</v>
      </c>
      <c r="G425" s="2" t="s">
        <v>20</v>
      </c>
      <c r="H425" s="2" t="s">
        <v>18</v>
      </c>
      <c r="I425" s="2">
        <f>VLOOKUP(B425,[1]土木!$D$3:$E$185,2,FALSE)</f>
        <v>0.4</v>
      </c>
    </row>
    <row r="426" spans="1:9">
      <c r="A426" s="2">
        <v>425</v>
      </c>
      <c r="B426" s="2">
        <v>2021110779</v>
      </c>
      <c r="C426" s="2" t="s">
        <v>486</v>
      </c>
      <c r="D426" s="2" t="s">
        <v>479</v>
      </c>
      <c r="E426" s="2">
        <v>77.875</v>
      </c>
      <c r="F426" s="2">
        <v>87.5</v>
      </c>
      <c r="G426" s="2" t="s">
        <v>14</v>
      </c>
      <c r="H426" s="2" t="s">
        <v>487</v>
      </c>
      <c r="I426" s="2">
        <v>0.5</v>
      </c>
    </row>
    <row r="427" spans="1:8">
      <c r="A427" s="2">
        <v>426</v>
      </c>
      <c r="B427" s="2">
        <v>2021110780</v>
      </c>
      <c r="C427" s="2" t="s">
        <v>488</v>
      </c>
      <c r="D427" s="2" t="s">
        <v>479</v>
      </c>
      <c r="E427" s="2">
        <v>75.875</v>
      </c>
      <c r="F427" s="2">
        <v>71.45</v>
      </c>
      <c r="G427" s="2" t="s">
        <v>20</v>
      </c>
      <c r="H427" s="2" t="s">
        <v>15</v>
      </c>
    </row>
    <row r="428" spans="1:9">
      <c r="A428" s="2">
        <v>427</v>
      </c>
      <c r="B428" s="2">
        <v>2021110781</v>
      </c>
      <c r="C428" s="2" t="s">
        <v>489</v>
      </c>
      <c r="D428" s="2" t="s">
        <v>479</v>
      </c>
      <c r="E428" s="2">
        <v>77.9791666666667</v>
      </c>
      <c r="F428" s="2">
        <v>83.5</v>
      </c>
      <c r="G428" s="2" t="s">
        <v>12</v>
      </c>
      <c r="H428" s="2" t="s">
        <v>337</v>
      </c>
      <c r="I428" s="2">
        <f>VLOOKUP(B428,[1]土木!$D$3:$E$185,2,FALSE)</f>
        <v>0.4</v>
      </c>
    </row>
    <row r="429" spans="1:9">
      <c r="A429" s="2">
        <v>428</v>
      </c>
      <c r="B429" s="2">
        <v>2021110782</v>
      </c>
      <c r="C429" s="2" t="s">
        <v>490</v>
      </c>
      <c r="D429" s="2" t="s">
        <v>479</v>
      </c>
      <c r="E429" s="2">
        <v>85.3333333333333</v>
      </c>
      <c r="F429" s="2">
        <v>92.1</v>
      </c>
      <c r="G429" s="2" t="s">
        <v>18</v>
      </c>
      <c r="H429" s="2" t="s">
        <v>295</v>
      </c>
      <c r="I429" s="2">
        <f>VLOOKUP(B429,[1]土木!$D$3:$E$185,2,FALSE)</f>
        <v>2.535</v>
      </c>
    </row>
    <row r="430" spans="1:8">
      <c r="A430" s="2">
        <v>429</v>
      </c>
      <c r="B430" s="2">
        <v>2021110783</v>
      </c>
      <c r="C430" s="2" t="s">
        <v>491</v>
      </c>
      <c r="D430" s="2" t="s">
        <v>479</v>
      </c>
      <c r="E430" s="2">
        <v>80.3125</v>
      </c>
      <c r="F430" s="2">
        <v>78</v>
      </c>
      <c r="G430" s="2" t="s">
        <v>25</v>
      </c>
      <c r="H430" s="2" t="s">
        <v>14</v>
      </c>
    </row>
    <row r="431" spans="1:9">
      <c r="A431" s="2">
        <v>430</v>
      </c>
      <c r="B431" s="2">
        <v>2021110784</v>
      </c>
      <c r="C431" s="2" t="s">
        <v>492</v>
      </c>
      <c r="D431" s="2" t="s">
        <v>479</v>
      </c>
      <c r="E431" s="2">
        <v>78.1145833333333</v>
      </c>
      <c r="F431" s="2">
        <v>79.25</v>
      </c>
      <c r="G431" s="2" t="s">
        <v>14</v>
      </c>
      <c r="H431" s="2" t="s">
        <v>12</v>
      </c>
      <c r="I431" s="2">
        <f>VLOOKUP(B431,[1]土木!$D$3:$E$185,2,FALSE)</f>
        <v>1.2</v>
      </c>
    </row>
    <row r="432" spans="1:9">
      <c r="A432" s="2">
        <v>431</v>
      </c>
      <c r="B432" s="2">
        <v>2021110785</v>
      </c>
      <c r="C432" s="2" t="s">
        <v>493</v>
      </c>
      <c r="D432" s="2" t="s">
        <v>479</v>
      </c>
      <c r="E432" s="2">
        <v>56.8645833333333</v>
      </c>
      <c r="F432" s="2">
        <v>66.75</v>
      </c>
      <c r="G432" s="2" t="s">
        <v>22</v>
      </c>
      <c r="H432" s="2" t="s">
        <v>51</v>
      </c>
      <c r="I432" s="2">
        <f>VLOOKUP(B432,[1]土木!$D$3:$E$185,2,FALSE)</f>
        <v>0.4</v>
      </c>
    </row>
    <row r="433" spans="1:9">
      <c r="A433" s="2">
        <v>432</v>
      </c>
      <c r="B433" s="2">
        <v>2021110786</v>
      </c>
      <c r="C433" s="2" t="s">
        <v>494</v>
      </c>
      <c r="D433" s="2" t="s">
        <v>479</v>
      </c>
      <c r="E433" s="2">
        <v>85.5833333333333</v>
      </c>
      <c r="F433" s="2">
        <v>92.6</v>
      </c>
      <c r="G433" s="2" t="s">
        <v>12</v>
      </c>
      <c r="H433" s="2" t="s">
        <v>495</v>
      </c>
      <c r="I433" s="2">
        <v>1.44</v>
      </c>
    </row>
    <row r="434" spans="1:8">
      <c r="A434" s="2">
        <v>433</v>
      </c>
      <c r="B434" s="2">
        <v>2021110787</v>
      </c>
      <c r="C434" s="2" t="s">
        <v>496</v>
      </c>
      <c r="D434" s="2" t="s">
        <v>479</v>
      </c>
      <c r="E434" s="2">
        <v>58.3854166666667</v>
      </c>
      <c r="F434" s="2">
        <v>64.65</v>
      </c>
      <c r="G434" s="2" t="s">
        <v>14</v>
      </c>
      <c r="H434" s="2" t="s">
        <v>20</v>
      </c>
    </row>
    <row r="435" spans="1:9">
      <c r="A435" s="2">
        <v>434</v>
      </c>
      <c r="B435" s="2">
        <v>2021110788</v>
      </c>
      <c r="C435" s="2" t="s">
        <v>497</v>
      </c>
      <c r="D435" s="2" t="s">
        <v>479</v>
      </c>
      <c r="E435" s="2">
        <v>70.7291666666667</v>
      </c>
      <c r="F435" s="2">
        <v>78.9</v>
      </c>
      <c r="G435" s="2" t="s">
        <v>14</v>
      </c>
      <c r="H435" s="2" t="s">
        <v>25</v>
      </c>
      <c r="I435" s="2">
        <f>VLOOKUP(B435,[1]土木!$D$3:$E$185,2,FALSE)</f>
        <v>1.17</v>
      </c>
    </row>
    <row r="436" spans="1:9">
      <c r="A436" s="2">
        <v>435</v>
      </c>
      <c r="B436" s="2">
        <v>2021110789</v>
      </c>
      <c r="C436" s="2" t="s">
        <v>498</v>
      </c>
      <c r="D436" s="2" t="s">
        <v>479</v>
      </c>
      <c r="E436" s="2">
        <v>72.125</v>
      </c>
      <c r="F436" s="2">
        <v>85.65</v>
      </c>
      <c r="G436" s="2" t="s">
        <v>25</v>
      </c>
      <c r="H436" s="2" t="s">
        <v>14</v>
      </c>
      <c r="I436" s="2">
        <f>VLOOKUP(B436,[1]土木!$D$3:$E$185,2,FALSE)</f>
        <v>0.4</v>
      </c>
    </row>
    <row r="437" spans="1:9">
      <c r="A437" s="2">
        <v>436</v>
      </c>
      <c r="B437" s="2">
        <v>2021110790</v>
      </c>
      <c r="C437" s="2" t="s">
        <v>499</v>
      </c>
      <c r="D437" s="2" t="s">
        <v>479</v>
      </c>
      <c r="E437" s="2">
        <v>60.59375</v>
      </c>
      <c r="F437" s="2">
        <v>75.55</v>
      </c>
      <c r="G437" s="2" t="s">
        <v>22</v>
      </c>
      <c r="H437" s="2" t="s">
        <v>18</v>
      </c>
      <c r="I437" s="2" t="str">
        <f>VLOOKUP(B437,[1]土木!$D$3:$E$185,2,FALSE)</f>
        <v>1.1（已改）</v>
      </c>
    </row>
    <row r="438" spans="1:9">
      <c r="A438" s="2">
        <v>437</v>
      </c>
      <c r="B438" s="2">
        <v>2021110791</v>
      </c>
      <c r="C438" s="2" t="s">
        <v>500</v>
      </c>
      <c r="D438" s="2" t="s">
        <v>479</v>
      </c>
      <c r="E438" s="2">
        <v>78.7708333333333</v>
      </c>
      <c r="F438" s="2">
        <v>79</v>
      </c>
      <c r="G438" s="2" t="s">
        <v>20</v>
      </c>
      <c r="H438" s="2" t="s">
        <v>14</v>
      </c>
      <c r="I438" s="2">
        <f>VLOOKUP(B438,[1]土木!$D$3:$E$185,2,FALSE)</f>
        <v>0</v>
      </c>
    </row>
    <row r="439" spans="1:8">
      <c r="A439" s="2">
        <v>438</v>
      </c>
      <c r="B439" s="2">
        <v>2021110792</v>
      </c>
      <c r="C439" s="2" t="s">
        <v>501</v>
      </c>
      <c r="D439" s="2" t="s">
        <v>479</v>
      </c>
      <c r="E439" s="2">
        <v>78.7083333333333</v>
      </c>
      <c r="F439" s="2">
        <v>87.1</v>
      </c>
      <c r="G439" s="2" t="s">
        <v>45</v>
      </c>
      <c r="H439" s="2" t="s">
        <v>18</v>
      </c>
    </row>
    <row r="440" spans="1:8">
      <c r="A440" s="2">
        <v>439</v>
      </c>
      <c r="B440" s="2">
        <v>2021110793</v>
      </c>
      <c r="C440" s="2" t="s">
        <v>502</v>
      </c>
      <c r="D440" s="2" t="s">
        <v>479</v>
      </c>
      <c r="E440" s="2">
        <v>72.0520833333333</v>
      </c>
      <c r="F440" s="2">
        <v>80.6</v>
      </c>
      <c r="G440" s="2" t="s">
        <v>29</v>
      </c>
      <c r="H440" s="2" t="s">
        <v>14</v>
      </c>
    </row>
    <row r="441" spans="1:8">
      <c r="A441" s="2">
        <v>440</v>
      </c>
      <c r="B441" s="2">
        <v>2021110794</v>
      </c>
      <c r="C441" s="2" t="s">
        <v>503</v>
      </c>
      <c r="D441" s="2" t="s">
        <v>479</v>
      </c>
      <c r="E441" s="2">
        <v>83.4479166666667</v>
      </c>
      <c r="F441" s="2">
        <v>68.75</v>
      </c>
      <c r="G441" s="2" t="s">
        <v>14</v>
      </c>
      <c r="H441" s="2" t="s">
        <v>14</v>
      </c>
    </row>
    <row r="442" spans="1:9">
      <c r="A442" s="2">
        <v>441</v>
      </c>
      <c r="B442" s="2">
        <v>2021110795</v>
      </c>
      <c r="C442" s="2" t="s">
        <v>504</v>
      </c>
      <c r="D442" s="2" t="s">
        <v>479</v>
      </c>
      <c r="E442" s="2">
        <v>71.1979166666667</v>
      </c>
      <c r="F442" s="2">
        <v>84</v>
      </c>
      <c r="G442" s="2" t="s">
        <v>47</v>
      </c>
      <c r="H442" s="2" t="s">
        <v>85</v>
      </c>
      <c r="I442" s="2">
        <f>VLOOKUP(B442,[1]土木!$D$3:$E$185,2,FALSE)</f>
        <v>1.97</v>
      </c>
    </row>
    <row r="443" spans="1:9">
      <c r="A443" s="2">
        <v>442</v>
      </c>
      <c r="B443" s="2">
        <v>2021110796</v>
      </c>
      <c r="C443" s="2" t="s">
        <v>505</v>
      </c>
      <c r="D443" s="2" t="s">
        <v>479</v>
      </c>
      <c r="E443" s="2">
        <v>73.0625</v>
      </c>
      <c r="F443" s="2">
        <v>77.5</v>
      </c>
      <c r="G443" s="2" t="s">
        <v>27</v>
      </c>
      <c r="H443" s="2" t="s">
        <v>506</v>
      </c>
      <c r="I443" s="2" t="str">
        <f>VLOOKUP(B443,[1]土木!$D$3:$E$185,2,FALSE)</f>
        <v>2.37（已改）</v>
      </c>
    </row>
    <row r="444" spans="1:9">
      <c r="A444" s="2">
        <v>443</v>
      </c>
      <c r="B444" s="2">
        <v>2021110797</v>
      </c>
      <c r="C444" s="2" t="s">
        <v>507</v>
      </c>
      <c r="D444" s="2" t="s">
        <v>479</v>
      </c>
      <c r="E444" s="2">
        <v>74.15625</v>
      </c>
      <c r="F444" s="2">
        <v>91.9</v>
      </c>
      <c r="G444" s="2" t="s">
        <v>32</v>
      </c>
      <c r="H444" s="2" t="s">
        <v>15</v>
      </c>
      <c r="I444" s="2">
        <f>VLOOKUP(B444,[1]土木!$D$3:$E$185,2,FALSE)</f>
        <v>2.37</v>
      </c>
    </row>
    <row r="445" spans="1:8">
      <c r="A445" s="2">
        <v>444</v>
      </c>
      <c r="B445" s="2">
        <v>2021110798</v>
      </c>
      <c r="C445" s="2" t="s">
        <v>508</v>
      </c>
      <c r="D445" s="2" t="s">
        <v>479</v>
      </c>
      <c r="E445" s="2">
        <v>67.2083333333333</v>
      </c>
      <c r="F445" s="2">
        <v>83.1</v>
      </c>
      <c r="G445" s="2" t="s">
        <v>14</v>
      </c>
      <c r="H445" s="2" t="s">
        <v>25</v>
      </c>
    </row>
    <row r="446" spans="1:9">
      <c r="A446" s="2">
        <v>445</v>
      </c>
      <c r="B446" s="2">
        <v>2021110799</v>
      </c>
      <c r="C446" s="2" t="s">
        <v>509</v>
      </c>
      <c r="D446" s="2" t="s">
        <v>479</v>
      </c>
      <c r="E446" s="2">
        <v>70.5104166666667</v>
      </c>
      <c r="F446" s="2">
        <v>86.8</v>
      </c>
      <c r="G446" s="2" t="s">
        <v>25</v>
      </c>
      <c r="H446" s="2" t="s">
        <v>130</v>
      </c>
      <c r="I446" s="2">
        <f>VLOOKUP(B446,[1]土木!$D$3:$E$185,2,FALSE)</f>
        <v>1.2</v>
      </c>
    </row>
    <row r="447" spans="1:9">
      <c r="A447" s="2">
        <v>446</v>
      </c>
      <c r="B447" s="2">
        <v>2021110800</v>
      </c>
      <c r="C447" s="2" t="s">
        <v>510</v>
      </c>
      <c r="D447" s="2" t="s">
        <v>479</v>
      </c>
      <c r="E447" s="2">
        <v>82.0833333333333</v>
      </c>
      <c r="F447" s="2">
        <v>86.5</v>
      </c>
      <c r="G447" s="2" t="s">
        <v>14</v>
      </c>
      <c r="H447" s="2" t="s">
        <v>291</v>
      </c>
      <c r="I447" s="2">
        <f>VLOOKUP(B447,[1]土木!$D$3:$E$185,2,FALSE)</f>
        <v>1.6</v>
      </c>
    </row>
    <row r="448" spans="1:9">
      <c r="A448" s="2">
        <v>447</v>
      </c>
      <c r="B448" s="2">
        <v>2021110801</v>
      </c>
      <c r="C448" s="2" t="s">
        <v>511</v>
      </c>
      <c r="D448" s="2" t="s">
        <v>479</v>
      </c>
      <c r="E448" s="2">
        <v>65.9791666666667</v>
      </c>
      <c r="F448" s="2">
        <v>88.2</v>
      </c>
      <c r="G448" s="2" t="s">
        <v>12</v>
      </c>
      <c r="H448" s="2" t="s">
        <v>32</v>
      </c>
      <c r="I448" s="2" t="str">
        <f>VLOOKUP(B448,[1]土木!$D$3:$E$185,2,FALSE)</f>
        <v>1.07（已改）</v>
      </c>
    </row>
    <row r="449" spans="1:8">
      <c r="A449" s="2">
        <v>448</v>
      </c>
      <c r="B449" s="2">
        <v>2021110802</v>
      </c>
      <c r="C449" s="2" t="s">
        <v>512</v>
      </c>
      <c r="D449" s="2" t="s">
        <v>513</v>
      </c>
      <c r="E449" s="2">
        <v>83.21875</v>
      </c>
      <c r="F449" s="2">
        <v>89.7</v>
      </c>
      <c r="G449" s="2" t="s">
        <v>25</v>
      </c>
      <c r="H449" s="2" t="s">
        <v>99</v>
      </c>
    </row>
    <row r="450" spans="1:8">
      <c r="A450" s="2">
        <v>449</v>
      </c>
      <c r="B450" s="2">
        <v>2021110803</v>
      </c>
      <c r="C450" s="2" t="s">
        <v>514</v>
      </c>
      <c r="D450" s="2" t="s">
        <v>513</v>
      </c>
      <c r="E450" s="2">
        <v>70.6458333333333</v>
      </c>
      <c r="F450" s="2">
        <v>74.1</v>
      </c>
      <c r="G450" s="2" t="s">
        <v>14</v>
      </c>
      <c r="H450" s="2" t="s">
        <v>53</v>
      </c>
    </row>
    <row r="451" spans="1:8">
      <c r="A451" s="2">
        <v>450</v>
      </c>
      <c r="B451" s="2">
        <v>2021110804</v>
      </c>
      <c r="C451" s="2" t="s">
        <v>515</v>
      </c>
      <c r="D451" s="2" t="s">
        <v>513</v>
      </c>
      <c r="E451" s="2">
        <v>70.8958333333333</v>
      </c>
      <c r="F451" s="2">
        <v>76.15</v>
      </c>
      <c r="G451" s="2" t="s">
        <v>25</v>
      </c>
      <c r="H451" s="2" t="s">
        <v>29</v>
      </c>
    </row>
    <row r="452" spans="1:8">
      <c r="A452" s="2">
        <v>451</v>
      </c>
      <c r="B452" s="2">
        <v>2021110805</v>
      </c>
      <c r="C452" s="2" t="s">
        <v>516</v>
      </c>
      <c r="D452" s="2" t="s">
        <v>513</v>
      </c>
      <c r="E452" s="2">
        <v>75.8229166666667</v>
      </c>
      <c r="F452" s="2">
        <v>83.7</v>
      </c>
      <c r="G452" s="2" t="s">
        <v>14</v>
      </c>
      <c r="H452" s="2" t="s">
        <v>20</v>
      </c>
    </row>
    <row r="453" spans="1:8">
      <c r="A453" s="2">
        <v>452</v>
      </c>
      <c r="B453" s="2">
        <v>2021110806</v>
      </c>
      <c r="C453" s="2" t="s">
        <v>517</v>
      </c>
      <c r="D453" s="2" t="s">
        <v>513</v>
      </c>
      <c r="E453" s="2">
        <v>74.46875</v>
      </c>
      <c r="F453" s="2">
        <v>81.9</v>
      </c>
      <c r="G453" s="2" t="s">
        <v>20</v>
      </c>
      <c r="H453" s="2" t="s">
        <v>122</v>
      </c>
    </row>
    <row r="454" spans="1:8">
      <c r="A454" s="2">
        <v>453</v>
      </c>
      <c r="B454" s="2">
        <v>2021110807</v>
      </c>
      <c r="C454" s="2" t="s">
        <v>518</v>
      </c>
      <c r="D454" s="2" t="s">
        <v>513</v>
      </c>
      <c r="E454" s="2">
        <v>67.3541666666667</v>
      </c>
      <c r="F454" s="2">
        <v>69.15</v>
      </c>
      <c r="G454" s="2" t="s">
        <v>14</v>
      </c>
      <c r="H454" s="2" t="s">
        <v>20</v>
      </c>
    </row>
    <row r="455" spans="1:8">
      <c r="A455" s="2">
        <v>454</v>
      </c>
      <c r="B455" s="2">
        <v>2021110808</v>
      </c>
      <c r="C455" s="2" t="s">
        <v>519</v>
      </c>
      <c r="D455" s="2" t="s">
        <v>513</v>
      </c>
      <c r="E455" s="2">
        <v>75.1770833333333</v>
      </c>
      <c r="F455" s="2">
        <v>77</v>
      </c>
      <c r="G455" s="2" t="s">
        <v>25</v>
      </c>
      <c r="H455" s="2" t="s">
        <v>25</v>
      </c>
    </row>
    <row r="456" spans="1:8">
      <c r="A456" s="2">
        <v>455</v>
      </c>
      <c r="B456" s="2">
        <v>2021110809</v>
      </c>
      <c r="C456" s="2" t="s">
        <v>520</v>
      </c>
      <c r="D456" s="2" t="s">
        <v>513</v>
      </c>
      <c r="E456" s="2">
        <v>73.375</v>
      </c>
      <c r="F456" s="2">
        <v>72.55</v>
      </c>
      <c r="G456" s="2" t="s">
        <v>22</v>
      </c>
      <c r="H456" s="2" t="s">
        <v>29</v>
      </c>
    </row>
    <row r="457" spans="1:9">
      <c r="A457" s="2">
        <v>456</v>
      </c>
      <c r="B457" s="2">
        <v>2021110810</v>
      </c>
      <c r="C457" s="2" t="s">
        <v>521</v>
      </c>
      <c r="D457" s="2" t="s">
        <v>513</v>
      </c>
      <c r="E457" s="2">
        <v>85.6875</v>
      </c>
      <c r="F457" s="2">
        <v>95.1</v>
      </c>
      <c r="G457" s="2" t="s">
        <v>29</v>
      </c>
      <c r="H457" s="2" t="s">
        <v>45</v>
      </c>
      <c r="I457" s="2">
        <f>VLOOKUP(B457,[1]土木!$D$3:$E$185,2,FALSE)</f>
        <v>3.2</v>
      </c>
    </row>
    <row r="458" spans="1:9">
      <c r="A458" s="2">
        <v>457</v>
      </c>
      <c r="B458" s="2">
        <v>2021110811</v>
      </c>
      <c r="C458" s="2" t="s">
        <v>522</v>
      </c>
      <c r="D458" s="2" t="s">
        <v>513</v>
      </c>
      <c r="E458" s="2">
        <v>78.8645833333333</v>
      </c>
      <c r="F458" s="2">
        <v>80.7</v>
      </c>
      <c r="G458" s="2" t="s">
        <v>47</v>
      </c>
      <c r="H458" s="2" t="s">
        <v>30</v>
      </c>
      <c r="I458" s="2">
        <f>VLOOKUP(B458,[1]土木!$D$3:$E$185,2,FALSE)</f>
        <v>0.935</v>
      </c>
    </row>
    <row r="459" spans="1:9">
      <c r="A459" s="2">
        <v>458</v>
      </c>
      <c r="B459" s="2">
        <v>2021110812</v>
      </c>
      <c r="C459" s="2" t="s">
        <v>523</v>
      </c>
      <c r="D459" s="2" t="s">
        <v>513</v>
      </c>
      <c r="E459" s="2">
        <v>87.15625</v>
      </c>
      <c r="F459" s="2">
        <v>89.6</v>
      </c>
      <c r="G459" s="2" t="s">
        <v>12</v>
      </c>
      <c r="H459" s="2" t="s">
        <v>12</v>
      </c>
      <c r="I459" s="2">
        <f>VLOOKUP(B459,[1]土木!$D$3:$E$185,2,FALSE)</f>
        <v>1.2</v>
      </c>
    </row>
    <row r="460" spans="1:8">
      <c r="A460" s="2">
        <v>459</v>
      </c>
      <c r="B460" s="2">
        <v>2021110813</v>
      </c>
      <c r="C460" s="2" t="s">
        <v>524</v>
      </c>
      <c r="D460" s="2" t="s">
        <v>513</v>
      </c>
      <c r="E460" s="2">
        <v>77.2916666666667</v>
      </c>
      <c r="F460" s="2">
        <v>90.35</v>
      </c>
      <c r="G460" s="2" t="s">
        <v>47</v>
      </c>
      <c r="H460" s="2" t="s">
        <v>15</v>
      </c>
    </row>
    <row r="461" spans="1:9">
      <c r="A461" s="2">
        <v>460</v>
      </c>
      <c r="B461" s="2">
        <v>2021110814</v>
      </c>
      <c r="C461" s="2" t="s">
        <v>525</v>
      </c>
      <c r="D461" s="2" t="s">
        <v>513</v>
      </c>
      <c r="E461" s="2">
        <v>76.5729166666667</v>
      </c>
      <c r="F461" s="2">
        <v>80.1</v>
      </c>
      <c r="G461" s="2" t="s">
        <v>20</v>
      </c>
      <c r="H461" s="2" t="s">
        <v>27</v>
      </c>
      <c r="I461" s="2">
        <f>VLOOKUP(B461,[1]土木!$D$3:$E$185,2,FALSE)</f>
        <v>1.2</v>
      </c>
    </row>
    <row r="462" spans="1:8">
      <c r="A462" s="2">
        <v>461</v>
      </c>
      <c r="B462" s="2">
        <v>2021110815</v>
      </c>
      <c r="C462" s="2" t="s">
        <v>526</v>
      </c>
      <c r="D462" s="2" t="s">
        <v>513</v>
      </c>
      <c r="E462" s="2">
        <v>76.6145833333333</v>
      </c>
      <c r="F462" s="2">
        <v>88.85</v>
      </c>
      <c r="G462" s="2" t="s">
        <v>20</v>
      </c>
      <c r="H462" s="2" t="s">
        <v>32</v>
      </c>
    </row>
    <row r="463" spans="1:8">
      <c r="A463" s="2">
        <v>462</v>
      </c>
      <c r="B463" s="2">
        <v>2021110816</v>
      </c>
      <c r="C463" s="2" t="s">
        <v>527</v>
      </c>
      <c r="D463" s="2" t="s">
        <v>513</v>
      </c>
      <c r="E463" s="2">
        <v>74.4791666666667</v>
      </c>
      <c r="F463" s="2">
        <v>80.4</v>
      </c>
      <c r="G463" s="2" t="s">
        <v>12</v>
      </c>
      <c r="H463" s="2" t="s">
        <v>29</v>
      </c>
    </row>
    <row r="464" spans="1:9">
      <c r="A464" s="2">
        <v>463</v>
      </c>
      <c r="B464" s="2">
        <v>2021110817</v>
      </c>
      <c r="C464" s="2" t="s">
        <v>528</v>
      </c>
      <c r="D464" s="2" t="s">
        <v>513</v>
      </c>
      <c r="E464" s="2">
        <v>63.5833333333333</v>
      </c>
      <c r="F464" s="2">
        <v>70.95</v>
      </c>
      <c r="G464" s="2" t="s">
        <v>20</v>
      </c>
      <c r="H464" s="2" t="s">
        <v>12</v>
      </c>
      <c r="I464" s="2">
        <f>VLOOKUP(B464,[1]土木!$D$3:$E$185,2,FALSE)</f>
        <v>0</v>
      </c>
    </row>
    <row r="465" spans="1:8">
      <c r="A465" s="2">
        <v>464</v>
      </c>
      <c r="B465" s="2">
        <v>2021110818</v>
      </c>
      <c r="C465" s="2" t="s">
        <v>529</v>
      </c>
      <c r="D465" s="2" t="s">
        <v>513</v>
      </c>
      <c r="E465" s="2">
        <v>62.9583333333333</v>
      </c>
      <c r="F465" s="2">
        <v>80.05</v>
      </c>
      <c r="G465" s="2" t="s">
        <v>14</v>
      </c>
      <c r="H465" s="2" t="s">
        <v>25</v>
      </c>
    </row>
    <row r="466" spans="1:8">
      <c r="A466" s="2">
        <v>465</v>
      </c>
      <c r="B466" s="2">
        <v>2021110819</v>
      </c>
      <c r="C466" s="2" t="s">
        <v>530</v>
      </c>
      <c r="D466" s="2" t="s">
        <v>513</v>
      </c>
      <c r="E466" s="2">
        <v>65.7083333333333</v>
      </c>
      <c r="F466" s="2">
        <v>81.3</v>
      </c>
      <c r="G466" s="2" t="s">
        <v>14</v>
      </c>
      <c r="H466" s="2" t="s">
        <v>25</v>
      </c>
    </row>
    <row r="467" spans="1:8">
      <c r="A467" s="2">
        <v>466</v>
      </c>
      <c r="B467" s="2">
        <v>2021110821</v>
      </c>
      <c r="C467" s="2" t="s">
        <v>531</v>
      </c>
      <c r="D467" s="2" t="s">
        <v>513</v>
      </c>
      <c r="E467" s="2">
        <v>61.03125</v>
      </c>
      <c r="F467" s="2">
        <v>81.1</v>
      </c>
      <c r="G467" s="2" t="s">
        <v>14</v>
      </c>
      <c r="H467" s="2" t="s">
        <v>20</v>
      </c>
    </row>
    <row r="468" spans="1:9">
      <c r="A468" s="2">
        <v>467</v>
      </c>
      <c r="B468" s="2">
        <v>2021110822</v>
      </c>
      <c r="C468" s="2" t="s">
        <v>532</v>
      </c>
      <c r="D468" s="2" t="s">
        <v>513</v>
      </c>
      <c r="E468" s="2">
        <v>84.3229166666667</v>
      </c>
      <c r="F468" s="2">
        <v>91.5</v>
      </c>
      <c r="G468" s="2" t="s">
        <v>29</v>
      </c>
      <c r="H468" s="2" t="s">
        <v>32</v>
      </c>
      <c r="I468" s="2">
        <f>VLOOKUP(B468,[1]土木!$D$3:$E$185,2,FALSE)</f>
        <v>1.97</v>
      </c>
    </row>
    <row r="469" spans="1:9">
      <c r="A469" s="2">
        <v>468</v>
      </c>
      <c r="B469" s="2">
        <v>2021110823</v>
      </c>
      <c r="C469" s="2" t="s">
        <v>533</v>
      </c>
      <c r="D469" s="2" t="s">
        <v>513</v>
      </c>
      <c r="E469" s="2">
        <v>70.7083333333333</v>
      </c>
      <c r="F469" s="2">
        <v>85.25</v>
      </c>
      <c r="G469" s="2" t="s">
        <v>20</v>
      </c>
      <c r="H469" s="2" t="s">
        <v>20</v>
      </c>
      <c r="I469" s="2">
        <f>VLOOKUP(B469,[1]土木!$D$3:$E$185,2,FALSE)</f>
        <v>0.6</v>
      </c>
    </row>
    <row r="470" spans="1:9">
      <c r="A470" s="2">
        <v>469</v>
      </c>
      <c r="B470" s="2">
        <v>2021110824</v>
      </c>
      <c r="C470" s="2" t="s">
        <v>534</v>
      </c>
      <c r="D470" s="2" t="s">
        <v>513</v>
      </c>
      <c r="E470" s="2">
        <v>72.3645833333333</v>
      </c>
      <c r="F470" s="2">
        <v>77.5</v>
      </c>
      <c r="G470" s="2" t="s">
        <v>14</v>
      </c>
      <c r="H470" s="2" t="s">
        <v>99</v>
      </c>
      <c r="I470" s="2">
        <f>VLOOKUP(B470,[1]土木!$D$3:$E$185,2,FALSE)</f>
        <v>0.1</v>
      </c>
    </row>
    <row r="471" spans="1:8">
      <c r="A471" s="2">
        <v>470</v>
      </c>
      <c r="B471" s="2">
        <v>2021110825</v>
      </c>
      <c r="C471" s="2" t="s">
        <v>535</v>
      </c>
      <c r="D471" s="2" t="s">
        <v>513</v>
      </c>
      <c r="E471" s="2">
        <v>71.1458333333333</v>
      </c>
      <c r="F471" s="2">
        <v>75.7</v>
      </c>
      <c r="G471" s="2" t="s">
        <v>14</v>
      </c>
      <c r="H471" s="2" t="s">
        <v>20</v>
      </c>
    </row>
    <row r="472" spans="1:9">
      <c r="A472" s="2">
        <v>471</v>
      </c>
      <c r="B472" s="2">
        <v>2021110826</v>
      </c>
      <c r="C472" s="2" t="s">
        <v>536</v>
      </c>
      <c r="D472" s="2" t="s">
        <v>513</v>
      </c>
      <c r="E472" s="2">
        <v>76.1875</v>
      </c>
      <c r="F472" s="2">
        <v>71.95</v>
      </c>
      <c r="G472" s="2" t="s">
        <v>11</v>
      </c>
      <c r="H472" s="2" t="s">
        <v>122</v>
      </c>
      <c r="I472" s="2">
        <f>VLOOKUP(B472,[1]土木!$D$3:$E$185,2,FALSE)</f>
        <v>2.135</v>
      </c>
    </row>
    <row r="473" spans="1:9">
      <c r="A473" s="2">
        <v>472</v>
      </c>
      <c r="B473" s="2">
        <v>2021110827</v>
      </c>
      <c r="C473" s="2" t="s">
        <v>537</v>
      </c>
      <c r="D473" s="2" t="s">
        <v>513</v>
      </c>
      <c r="E473" s="2">
        <v>76.5416666666667</v>
      </c>
      <c r="F473" s="2">
        <v>93.3</v>
      </c>
      <c r="G473" s="2" t="s">
        <v>32</v>
      </c>
      <c r="H473" s="2" t="s">
        <v>123</v>
      </c>
      <c r="I473" s="2">
        <f>VLOOKUP(B473,[1]土木!$D$3:$E$185,2,FALSE)</f>
        <v>0.5</v>
      </c>
    </row>
    <row r="474" spans="1:8">
      <c r="A474" s="2">
        <v>473</v>
      </c>
      <c r="B474" s="2">
        <v>2021110828</v>
      </c>
      <c r="C474" s="2" t="s">
        <v>538</v>
      </c>
      <c r="D474" s="2" t="s">
        <v>513</v>
      </c>
      <c r="E474" s="2">
        <v>75.0104166666667</v>
      </c>
      <c r="F474" s="2">
        <v>80.1</v>
      </c>
      <c r="G474" s="2" t="s">
        <v>20</v>
      </c>
      <c r="H474" s="2" t="s">
        <v>53</v>
      </c>
    </row>
    <row r="475" spans="1:8">
      <c r="A475" s="2">
        <v>474</v>
      </c>
      <c r="B475" s="2">
        <v>2021110829</v>
      </c>
      <c r="C475" s="2" t="s">
        <v>539</v>
      </c>
      <c r="D475" s="2" t="s">
        <v>513</v>
      </c>
      <c r="E475" s="2">
        <v>78.2708333333333</v>
      </c>
      <c r="F475" s="2">
        <v>87.1</v>
      </c>
      <c r="G475" s="2" t="s">
        <v>14</v>
      </c>
      <c r="H475" s="2" t="s">
        <v>29</v>
      </c>
    </row>
    <row r="476" spans="1:9">
      <c r="A476" s="2">
        <v>475</v>
      </c>
      <c r="B476" s="2">
        <v>2021110830</v>
      </c>
      <c r="C476" s="2" t="s">
        <v>540</v>
      </c>
      <c r="D476" s="2" t="s">
        <v>513</v>
      </c>
      <c r="E476" s="2">
        <v>81.3125</v>
      </c>
      <c r="F476" s="2">
        <v>86.8</v>
      </c>
      <c r="G476" s="2" t="s">
        <v>14</v>
      </c>
      <c r="H476" s="2" t="s">
        <v>20</v>
      </c>
      <c r="I476" s="2">
        <f>VLOOKUP(B476,[1]土木!$D$3:$E$185,2,FALSE)</f>
        <v>1.2</v>
      </c>
    </row>
    <row r="477" spans="1:8">
      <c r="A477" s="2">
        <v>476</v>
      </c>
      <c r="B477" s="2">
        <v>2021110831</v>
      </c>
      <c r="C477" s="2" t="s">
        <v>541</v>
      </c>
      <c r="D477" s="2" t="s">
        <v>513</v>
      </c>
      <c r="E477" s="2">
        <v>84.125</v>
      </c>
      <c r="F477" s="2">
        <v>83.9</v>
      </c>
      <c r="G477" s="2" t="s">
        <v>29</v>
      </c>
      <c r="H477" s="2" t="s">
        <v>29</v>
      </c>
    </row>
    <row r="478" spans="1:8">
      <c r="A478" s="2">
        <v>477</v>
      </c>
      <c r="B478" s="2">
        <v>2021110832</v>
      </c>
      <c r="C478" s="2" t="s">
        <v>542</v>
      </c>
      <c r="D478" s="2" t="s">
        <v>543</v>
      </c>
      <c r="E478" s="2">
        <v>77.15625</v>
      </c>
      <c r="F478" s="2">
        <v>89.4</v>
      </c>
      <c r="G478" s="2" t="s">
        <v>20</v>
      </c>
      <c r="H478" s="2" t="s">
        <v>29</v>
      </c>
    </row>
    <row r="479" spans="1:8">
      <c r="A479" s="2">
        <v>478</v>
      </c>
      <c r="B479" s="2">
        <v>2021110833</v>
      </c>
      <c r="C479" s="2" t="s">
        <v>544</v>
      </c>
      <c r="D479" s="2" t="s">
        <v>543</v>
      </c>
      <c r="E479" s="2">
        <v>68.15625</v>
      </c>
      <c r="F479" s="2">
        <v>80.5</v>
      </c>
      <c r="G479" s="2" t="s">
        <v>22</v>
      </c>
      <c r="H479" s="2" t="s">
        <v>15</v>
      </c>
    </row>
    <row r="480" spans="1:8">
      <c r="A480" s="2">
        <v>479</v>
      </c>
      <c r="B480" s="2">
        <v>2021110834</v>
      </c>
      <c r="C480" s="2" t="s">
        <v>545</v>
      </c>
      <c r="D480" s="2" t="s">
        <v>543</v>
      </c>
      <c r="E480" s="2">
        <v>71.8333333333333</v>
      </c>
      <c r="F480" s="2">
        <v>85</v>
      </c>
      <c r="G480" s="2" t="s">
        <v>14</v>
      </c>
      <c r="H480" s="2" t="s">
        <v>29</v>
      </c>
    </row>
    <row r="481" spans="1:8">
      <c r="A481" s="2">
        <v>480</v>
      </c>
      <c r="B481" s="2">
        <v>2021110835</v>
      </c>
      <c r="C481" s="2" t="s">
        <v>546</v>
      </c>
      <c r="D481" s="2" t="s">
        <v>543</v>
      </c>
      <c r="E481" s="2">
        <v>73.9270833333333</v>
      </c>
      <c r="F481" s="2">
        <v>88.65</v>
      </c>
      <c r="G481" s="2" t="s">
        <v>25</v>
      </c>
      <c r="H481" s="2" t="s">
        <v>45</v>
      </c>
    </row>
    <row r="482" spans="1:9">
      <c r="A482" s="2">
        <v>481</v>
      </c>
      <c r="B482" s="2">
        <v>2021110836</v>
      </c>
      <c r="C482" s="2" t="s">
        <v>547</v>
      </c>
      <c r="D482" s="2" t="s">
        <v>543</v>
      </c>
      <c r="E482" s="2">
        <v>77.4895833333333</v>
      </c>
      <c r="F482" s="2">
        <v>89.3</v>
      </c>
      <c r="G482" s="2" t="s">
        <v>15</v>
      </c>
      <c r="H482" s="2" t="s">
        <v>15</v>
      </c>
      <c r="I482" s="2">
        <f>VLOOKUP(B482,[1]土木!$D$3:$E$185,2,FALSE)</f>
        <v>0.24</v>
      </c>
    </row>
    <row r="483" spans="1:8">
      <c r="A483" s="2">
        <v>482</v>
      </c>
      <c r="B483" s="2">
        <v>2021110837</v>
      </c>
      <c r="C483" s="2" t="s">
        <v>548</v>
      </c>
      <c r="D483" s="2" t="s">
        <v>543</v>
      </c>
      <c r="E483" s="2">
        <v>73.3645833333333</v>
      </c>
      <c r="F483" s="2">
        <v>83.85</v>
      </c>
      <c r="G483" s="2" t="s">
        <v>20</v>
      </c>
      <c r="H483" s="2" t="s">
        <v>25</v>
      </c>
    </row>
    <row r="484" spans="1:8">
      <c r="A484" s="2">
        <v>483</v>
      </c>
      <c r="B484" s="2">
        <v>2021110838</v>
      </c>
      <c r="C484" s="2" t="s">
        <v>549</v>
      </c>
      <c r="D484" s="2" t="s">
        <v>543</v>
      </c>
      <c r="E484" s="2">
        <v>71.9166666666667</v>
      </c>
      <c r="F484" s="2">
        <v>83.8</v>
      </c>
      <c r="G484" s="2" t="s">
        <v>14</v>
      </c>
      <c r="H484" s="2" t="s">
        <v>66</v>
      </c>
    </row>
    <row r="485" spans="1:8">
      <c r="A485" s="2">
        <v>484</v>
      </c>
      <c r="B485" s="2">
        <v>2021110839</v>
      </c>
      <c r="C485" s="2" t="s">
        <v>550</v>
      </c>
      <c r="D485" s="2" t="s">
        <v>543</v>
      </c>
      <c r="E485" s="2">
        <v>72.6979166666667</v>
      </c>
      <c r="F485" s="2">
        <v>80.25</v>
      </c>
      <c r="G485" s="2" t="s">
        <v>20</v>
      </c>
      <c r="H485" s="2" t="s">
        <v>51</v>
      </c>
    </row>
    <row r="486" spans="1:9">
      <c r="A486" s="2">
        <v>485</v>
      </c>
      <c r="B486" s="2">
        <v>2021110840</v>
      </c>
      <c r="C486" s="2" t="s">
        <v>551</v>
      </c>
      <c r="D486" s="2" t="s">
        <v>543</v>
      </c>
      <c r="E486" s="2">
        <v>82.5520833333333</v>
      </c>
      <c r="F486" s="2">
        <v>92.5</v>
      </c>
      <c r="G486" s="2" t="s">
        <v>32</v>
      </c>
      <c r="H486" s="2" t="s">
        <v>123</v>
      </c>
      <c r="I486" s="2">
        <f>VLOOKUP(B486,[1]土木!$D$3:$E$185,2,FALSE)</f>
        <v>0.935</v>
      </c>
    </row>
    <row r="487" spans="1:8">
      <c r="A487" s="2">
        <v>486</v>
      </c>
      <c r="B487" s="2">
        <v>2021110841</v>
      </c>
      <c r="C487" s="2" t="s">
        <v>552</v>
      </c>
      <c r="D487" s="2" t="s">
        <v>543</v>
      </c>
      <c r="E487" s="2">
        <v>76.1875</v>
      </c>
      <c r="F487" s="2">
        <v>77.3</v>
      </c>
      <c r="G487" s="2" t="s">
        <v>25</v>
      </c>
      <c r="H487" s="2" t="s">
        <v>25</v>
      </c>
    </row>
    <row r="488" spans="1:8">
      <c r="A488" s="2">
        <v>487</v>
      </c>
      <c r="B488" s="2">
        <v>2021110842</v>
      </c>
      <c r="C488" s="2" t="s">
        <v>553</v>
      </c>
      <c r="D488" s="2" t="s">
        <v>543</v>
      </c>
      <c r="E488" s="2">
        <v>70.7604166666667</v>
      </c>
      <c r="F488" s="2">
        <v>89.2</v>
      </c>
      <c r="G488" s="2" t="s">
        <v>25</v>
      </c>
      <c r="H488" s="2" t="s">
        <v>25</v>
      </c>
    </row>
    <row r="489" spans="1:9">
      <c r="A489" s="2">
        <v>488</v>
      </c>
      <c r="B489" s="2">
        <v>2021110843</v>
      </c>
      <c r="C489" s="2" t="s">
        <v>554</v>
      </c>
      <c r="D489" s="2" t="s">
        <v>543</v>
      </c>
      <c r="E489" s="2">
        <v>73.0833333333333</v>
      </c>
      <c r="F489" s="2">
        <v>86.6</v>
      </c>
      <c r="G489" s="2" t="s">
        <v>51</v>
      </c>
      <c r="H489" s="2" t="s">
        <v>38</v>
      </c>
      <c r="I489" s="2">
        <f>VLOOKUP(B489,[1]土木!$D$3:$E$185,2,FALSE)</f>
        <v>0.82</v>
      </c>
    </row>
    <row r="490" spans="1:9">
      <c r="A490" s="2">
        <v>489</v>
      </c>
      <c r="B490" s="2">
        <v>2021110844</v>
      </c>
      <c r="C490" s="2" t="s">
        <v>555</v>
      </c>
      <c r="D490" s="2" t="s">
        <v>543</v>
      </c>
      <c r="E490" s="2">
        <v>87.25</v>
      </c>
      <c r="F490" s="2">
        <v>76.9</v>
      </c>
      <c r="G490" s="2" t="s">
        <v>25</v>
      </c>
      <c r="H490" s="2" t="s">
        <v>12</v>
      </c>
      <c r="I490" s="2">
        <f>VLOOKUP(B490,[1]土木!$D$3:$E$185,2,FALSE)</f>
        <v>1.2</v>
      </c>
    </row>
    <row r="491" spans="1:8">
      <c r="A491" s="2">
        <v>490</v>
      </c>
      <c r="B491" s="2">
        <v>2021110845</v>
      </c>
      <c r="C491" s="2" t="s">
        <v>556</v>
      </c>
      <c r="D491" s="2" t="s">
        <v>543</v>
      </c>
      <c r="E491" s="2">
        <v>73.5729166666667</v>
      </c>
      <c r="F491" s="2">
        <v>86.7</v>
      </c>
      <c r="G491" s="2" t="s">
        <v>29</v>
      </c>
      <c r="H491" s="2" t="s">
        <v>11</v>
      </c>
    </row>
    <row r="492" spans="1:8">
      <c r="A492" s="2">
        <v>491</v>
      </c>
      <c r="B492" s="2">
        <v>2021110846</v>
      </c>
      <c r="C492" s="2" t="s">
        <v>557</v>
      </c>
      <c r="D492" s="2" t="s">
        <v>543</v>
      </c>
      <c r="E492" s="2">
        <v>56.4375</v>
      </c>
      <c r="F492" s="2">
        <v>81.65</v>
      </c>
      <c r="G492" s="2" t="s">
        <v>14</v>
      </c>
      <c r="H492" s="2" t="s">
        <v>45</v>
      </c>
    </row>
    <row r="493" spans="1:9">
      <c r="A493" s="2">
        <v>492</v>
      </c>
      <c r="B493" s="2">
        <v>2021110847</v>
      </c>
      <c r="C493" s="2" t="s">
        <v>558</v>
      </c>
      <c r="D493" s="2" t="s">
        <v>543</v>
      </c>
      <c r="E493" s="2">
        <v>65.78125</v>
      </c>
      <c r="F493" s="2">
        <v>85.7</v>
      </c>
      <c r="G493" s="2" t="s">
        <v>20</v>
      </c>
      <c r="H493" s="2" t="s">
        <v>32</v>
      </c>
      <c r="I493" s="2">
        <f>VLOOKUP(B493,[1]土木!$D$3:$E$185,2,FALSE)</f>
        <v>0.935</v>
      </c>
    </row>
    <row r="494" spans="1:8">
      <c r="A494" s="2">
        <v>493</v>
      </c>
      <c r="B494" s="2">
        <v>2021110848</v>
      </c>
      <c r="C494" s="2" t="s">
        <v>559</v>
      </c>
      <c r="D494" s="2" t="s">
        <v>543</v>
      </c>
      <c r="E494" s="2">
        <v>74.46875</v>
      </c>
      <c r="F494" s="2">
        <v>82.2</v>
      </c>
      <c r="G494" s="2" t="s">
        <v>25</v>
      </c>
      <c r="H494" s="2" t="s">
        <v>12</v>
      </c>
    </row>
    <row r="495" spans="1:9">
      <c r="A495" s="2">
        <v>494</v>
      </c>
      <c r="B495" s="2">
        <v>2021110849</v>
      </c>
      <c r="C495" s="2" t="s">
        <v>560</v>
      </c>
      <c r="D495" s="2" t="s">
        <v>543</v>
      </c>
      <c r="E495" s="2">
        <v>57.7916666666667</v>
      </c>
      <c r="F495" s="2">
        <v>71.85</v>
      </c>
      <c r="G495" s="2" t="s">
        <v>29</v>
      </c>
      <c r="H495" s="2" t="s">
        <v>45</v>
      </c>
      <c r="I495" s="2">
        <f>VLOOKUP(B495,[1]土木!$D$3:$E$185,2,FALSE)</f>
        <v>0.935</v>
      </c>
    </row>
    <row r="496" spans="1:9">
      <c r="A496" s="2">
        <v>495</v>
      </c>
      <c r="B496" s="2">
        <v>2021110851</v>
      </c>
      <c r="C496" s="2" t="s">
        <v>561</v>
      </c>
      <c r="D496" s="2" t="s">
        <v>543</v>
      </c>
      <c r="E496" s="2">
        <v>78.6666666666667</v>
      </c>
      <c r="F496" s="2">
        <v>77.7</v>
      </c>
      <c r="G496" s="2" t="s">
        <v>29</v>
      </c>
      <c r="H496" s="2" t="s">
        <v>47</v>
      </c>
      <c r="I496" s="2">
        <f>VLOOKUP(B496,[1]土木!$D$3:$E$185,2,FALSE)</f>
        <v>0.77</v>
      </c>
    </row>
    <row r="497" spans="1:8">
      <c r="A497" s="2">
        <v>496</v>
      </c>
      <c r="B497" s="2">
        <v>2021110852</v>
      </c>
      <c r="C497" s="2" t="s">
        <v>562</v>
      </c>
      <c r="D497" s="2" t="s">
        <v>543</v>
      </c>
      <c r="E497" s="2">
        <v>64.1770833333333</v>
      </c>
      <c r="F497" s="2">
        <v>71.65</v>
      </c>
      <c r="G497" s="2" t="s">
        <v>25</v>
      </c>
      <c r="H497" s="2" t="s">
        <v>15</v>
      </c>
    </row>
    <row r="498" spans="1:8">
      <c r="A498" s="2">
        <v>497</v>
      </c>
      <c r="B498" s="2">
        <v>2021110853</v>
      </c>
      <c r="C498" s="2" t="s">
        <v>563</v>
      </c>
      <c r="D498" s="2" t="s">
        <v>543</v>
      </c>
      <c r="E498" s="2">
        <v>79.0729166666667</v>
      </c>
      <c r="F498" s="2">
        <v>82.45</v>
      </c>
      <c r="G498" s="2" t="s">
        <v>29</v>
      </c>
      <c r="H498" s="2" t="s">
        <v>53</v>
      </c>
    </row>
    <row r="499" spans="1:8">
      <c r="A499" s="2">
        <v>498</v>
      </c>
      <c r="B499" s="2">
        <v>2021110854</v>
      </c>
      <c r="C499" s="2" t="s">
        <v>564</v>
      </c>
      <c r="D499" s="2" t="s">
        <v>543</v>
      </c>
      <c r="E499" s="2">
        <v>80.9479166666667</v>
      </c>
      <c r="F499" s="2">
        <v>88.9</v>
      </c>
      <c r="G499" s="2" t="s">
        <v>20</v>
      </c>
      <c r="H499" s="2" t="s">
        <v>25</v>
      </c>
    </row>
    <row r="500" spans="1:9">
      <c r="A500" s="2">
        <v>499</v>
      </c>
      <c r="B500" s="2">
        <v>2021110855</v>
      </c>
      <c r="C500" s="2" t="s">
        <v>565</v>
      </c>
      <c r="D500" s="2" t="s">
        <v>543</v>
      </c>
      <c r="E500" s="2">
        <v>84.3229166666667</v>
      </c>
      <c r="F500" s="2">
        <v>87</v>
      </c>
      <c r="G500" s="2" t="s">
        <v>122</v>
      </c>
      <c r="H500" s="2" t="s">
        <v>30</v>
      </c>
      <c r="I500" s="2">
        <v>0.985</v>
      </c>
    </row>
    <row r="501" spans="1:8">
      <c r="A501" s="2">
        <v>500</v>
      </c>
      <c r="B501" s="2">
        <v>2021110856</v>
      </c>
      <c r="C501" s="2" t="s">
        <v>566</v>
      </c>
      <c r="D501" s="2" t="s">
        <v>543</v>
      </c>
      <c r="E501" s="2">
        <v>74.6458333333333</v>
      </c>
      <c r="F501" s="2">
        <v>89.3</v>
      </c>
      <c r="G501" s="2" t="s">
        <v>12</v>
      </c>
      <c r="H501" s="2" t="s">
        <v>12</v>
      </c>
    </row>
    <row r="502" spans="1:9">
      <c r="A502" s="2">
        <v>501</v>
      </c>
      <c r="B502" s="2">
        <v>2021110857</v>
      </c>
      <c r="C502" s="2" t="s">
        <v>567</v>
      </c>
      <c r="D502" s="2" t="s">
        <v>543</v>
      </c>
      <c r="E502" s="2">
        <v>59.3333333333333</v>
      </c>
      <c r="F502" s="2">
        <v>76.4</v>
      </c>
      <c r="G502" s="2" t="s">
        <v>20</v>
      </c>
      <c r="H502" s="2" t="s">
        <v>11</v>
      </c>
      <c r="I502" s="2">
        <v>1.01</v>
      </c>
    </row>
    <row r="503" spans="1:8">
      <c r="A503" s="2">
        <v>502</v>
      </c>
      <c r="B503" s="2">
        <v>2021110858</v>
      </c>
      <c r="C503" s="2" t="s">
        <v>568</v>
      </c>
      <c r="D503" s="2" t="s">
        <v>543</v>
      </c>
      <c r="E503" s="2">
        <v>78.8958333333333</v>
      </c>
      <c r="F503" s="2">
        <v>86</v>
      </c>
      <c r="G503" s="2" t="s">
        <v>25</v>
      </c>
      <c r="H503" s="2" t="s">
        <v>45</v>
      </c>
    </row>
    <row r="504" spans="1:8">
      <c r="A504" s="2">
        <v>503</v>
      </c>
      <c r="B504" s="2">
        <v>2021110859</v>
      </c>
      <c r="C504" s="2" t="s">
        <v>569</v>
      </c>
      <c r="D504" s="2" t="s">
        <v>543</v>
      </c>
      <c r="E504" s="2">
        <v>66.5416666666667</v>
      </c>
      <c r="F504" s="2">
        <v>74</v>
      </c>
      <c r="G504" s="2" t="s">
        <v>20</v>
      </c>
      <c r="H504" s="2" t="s">
        <v>20</v>
      </c>
    </row>
    <row r="505" spans="1:8">
      <c r="A505" s="2">
        <v>504</v>
      </c>
      <c r="B505" s="2">
        <v>2021110860</v>
      </c>
      <c r="C505" s="2" t="s">
        <v>570</v>
      </c>
      <c r="D505" s="2" t="s">
        <v>543</v>
      </c>
      <c r="E505" s="2">
        <v>88.5625</v>
      </c>
      <c r="F505" s="2">
        <v>86</v>
      </c>
      <c r="G505" s="2" t="s">
        <v>20</v>
      </c>
      <c r="H505" s="2" t="s">
        <v>123</v>
      </c>
    </row>
    <row r="506" spans="1:8">
      <c r="A506" s="2">
        <v>505</v>
      </c>
      <c r="B506" s="2">
        <v>2021110861</v>
      </c>
      <c r="C506" s="2" t="s">
        <v>571</v>
      </c>
      <c r="D506" s="2" t="s">
        <v>543</v>
      </c>
      <c r="E506" s="2">
        <v>63.4375</v>
      </c>
      <c r="F506" s="2">
        <v>73.1</v>
      </c>
      <c r="G506" s="2" t="s">
        <v>25</v>
      </c>
      <c r="H506" s="2" t="s">
        <v>15</v>
      </c>
    </row>
    <row r="507" spans="1:8">
      <c r="A507" s="2">
        <v>506</v>
      </c>
      <c r="B507" s="2">
        <v>2021110862</v>
      </c>
      <c r="C507" s="2" t="s">
        <v>572</v>
      </c>
      <c r="D507" s="2" t="s">
        <v>573</v>
      </c>
      <c r="E507" s="2">
        <v>79.5208333333333</v>
      </c>
      <c r="F507" s="2">
        <v>88.9</v>
      </c>
      <c r="G507" s="2" t="s">
        <v>25</v>
      </c>
      <c r="H507" s="2" t="s">
        <v>29</v>
      </c>
    </row>
    <row r="508" spans="1:9">
      <c r="A508" s="2">
        <v>507</v>
      </c>
      <c r="B508" s="2">
        <v>2021110863</v>
      </c>
      <c r="C508" s="2" t="s">
        <v>574</v>
      </c>
      <c r="D508" s="2" t="s">
        <v>573</v>
      </c>
      <c r="E508" s="2">
        <v>83.1145833333333</v>
      </c>
      <c r="F508" s="2">
        <v>85.3</v>
      </c>
      <c r="G508" s="2" t="s">
        <v>11</v>
      </c>
      <c r="H508" s="2" t="s">
        <v>29</v>
      </c>
      <c r="I508" s="2">
        <v>0.77</v>
      </c>
    </row>
    <row r="509" spans="1:8">
      <c r="A509" s="2">
        <v>508</v>
      </c>
      <c r="B509" s="2">
        <v>2021110864</v>
      </c>
      <c r="C509" s="2" t="s">
        <v>575</v>
      </c>
      <c r="D509" s="2" t="s">
        <v>573</v>
      </c>
      <c r="E509" s="2">
        <v>69.1382978723404</v>
      </c>
      <c r="F509" s="2">
        <v>82.7</v>
      </c>
      <c r="G509" s="2" t="s">
        <v>20</v>
      </c>
      <c r="H509" s="2" t="s">
        <v>45</v>
      </c>
    </row>
    <row r="510" spans="1:8">
      <c r="A510" s="2">
        <v>509</v>
      </c>
      <c r="B510" s="2">
        <v>2021110865</v>
      </c>
      <c r="C510" s="2" t="s">
        <v>576</v>
      </c>
      <c r="D510" s="2" t="s">
        <v>573</v>
      </c>
      <c r="E510" s="2">
        <v>58.1875</v>
      </c>
      <c r="F510" s="2">
        <v>81.2</v>
      </c>
      <c r="G510" s="2" t="s">
        <v>29</v>
      </c>
      <c r="H510" s="2" t="s">
        <v>29</v>
      </c>
    </row>
    <row r="511" spans="1:8">
      <c r="A511" s="2">
        <v>510</v>
      </c>
      <c r="B511" s="2">
        <v>2021110866</v>
      </c>
      <c r="C511" s="2" t="s">
        <v>577</v>
      </c>
      <c r="D511" s="2" t="s">
        <v>573</v>
      </c>
      <c r="E511" s="2">
        <v>78.0208333333333</v>
      </c>
      <c r="F511" s="2">
        <v>85.3</v>
      </c>
      <c r="G511" s="2" t="s">
        <v>20</v>
      </c>
      <c r="H511" s="2" t="s">
        <v>74</v>
      </c>
    </row>
    <row r="512" spans="1:8">
      <c r="A512" s="2">
        <v>511</v>
      </c>
      <c r="B512" s="2">
        <v>2021110867</v>
      </c>
      <c r="C512" s="2" t="s">
        <v>578</v>
      </c>
      <c r="D512" s="2" t="s">
        <v>573</v>
      </c>
      <c r="E512" s="2">
        <v>58.8229166666667</v>
      </c>
      <c r="F512" s="2">
        <v>84.8</v>
      </c>
      <c r="G512" s="2" t="s">
        <v>11</v>
      </c>
      <c r="H512" s="2" t="s">
        <v>45</v>
      </c>
    </row>
    <row r="513" spans="1:8">
      <c r="A513" s="2">
        <v>512</v>
      </c>
      <c r="B513" s="2">
        <v>2021110868</v>
      </c>
      <c r="C513" s="2" t="s">
        <v>579</v>
      </c>
      <c r="D513" s="2" t="s">
        <v>573</v>
      </c>
      <c r="E513" s="2">
        <v>66.375</v>
      </c>
      <c r="F513" s="2">
        <v>85.4</v>
      </c>
      <c r="G513" s="2" t="s">
        <v>11</v>
      </c>
      <c r="H513" s="2" t="s">
        <v>45</v>
      </c>
    </row>
    <row r="514" spans="1:8">
      <c r="A514" s="2">
        <v>513</v>
      </c>
      <c r="B514" s="2">
        <v>2021110869</v>
      </c>
      <c r="C514" s="2" t="s">
        <v>580</v>
      </c>
      <c r="D514" s="2" t="s">
        <v>573</v>
      </c>
      <c r="E514" s="2">
        <v>78.6666666666667</v>
      </c>
      <c r="F514" s="2">
        <v>84.7</v>
      </c>
      <c r="G514" s="2" t="s">
        <v>25</v>
      </c>
      <c r="H514" s="2" t="s">
        <v>12</v>
      </c>
    </row>
    <row r="515" spans="1:9">
      <c r="A515" s="2">
        <v>514</v>
      </c>
      <c r="B515" s="2">
        <v>2021110870</v>
      </c>
      <c r="C515" s="2" t="s">
        <v>581</v>
      </c>
      <c r="D515" s="2" t="s">
        <v>573</v>
      </c>
      <c r="E515" s="2">
        <v>82.6458333333333</v>
      </c>
      <c r="F515" s="2">
        <v>90.5</v>
      </c>
      <c r="G515" s="2" t="s">
        <v>29</v>
      </c>
      <c r="H515" s="2" t="s">
        <v>45</v>
      </c>
      <c r="I515" s="2">
        <v>0.77</v>
      </c>
    </row>
    <row r="516" spans="1:9">
      <c r="A516" s="2">
        <v>515</v>
      </c>
      <c r="B516" s="2">
        <v>2021110871</v>
      </c>
      <c r="C516" s="2" t="s">
        <v>582</v>
      </c>
      <c r="D516" s="2" t="s">
        <v>573</v>
      </c>
      <c r="E516" s="2">
        <v>84.9791666666667</v>
      </c>
      <c r="F516" s="2">
        <v>84.3</v>
      </c>
      <c r="G516" s="2" t="s">
        <v>12</v>
      </c>
      <c r="H516" s="2" t="s">
        <v>99</v>
      </c>
      <c r="I516" s="2">
        <v>0.935</v>
      </c>
    </row>
    <row r="517" spans="1:9">
      <c r="A517" s="2">
        <v>516</v>
      </c>
      <c r="B517" s="2">
        <v>2021110872</v>
      </c>
      <c r="C517" s="2" t="s">
        <v>583</v>
      </c>
      <c r="D517" s="2" t="s">
        <v>573</v>
      </c>
      <c r="E517" s="2">
        <v>79.71875</v>
      </c>
      <c r="F517" s="2">
        <v>86.85</v>
      </c>
      <c r="G517" s="2" t="s">
        <v>27</v>
      </c>
      <c r="H517" s="2" t="s">
        <v>295</v>
      </c>
      <c r="I517" s="2">
        <v>1.97</v>
      </c>
    </row>
    <row r="518" spans="1:9">
      <c r="A518" s="2">
        <v>517</v>
      </c>
      <c r="B518" s="2">
        <v>2021110873</v>
      </c>
      <c r="C518" s="2" t="s">
        <v>584</v>
      </c>
      <c r="D518" s="2" t="s">
        <v>573</v>
      </c>
      <c r="E518" s="2">
        <v>72.4270833333333</v>
      </c>
      <c r="F518" s="2">
        <v>63.95</v>
      </c>
      <c r="G518" s="2" t="s">
        <v>29</v>
      </c>
      <c r="H518" s="2" t="s">
        <v>12</v>
      </c>
      <c r="I518" s="2">
        <v>1.235</v>
      </c>
    </row>
    <row r="519" spans="1:8">
      <c r="A519" s="2">
        <v>518</v>
      </c>
      <c r="B519" s="2">
        <v>2021110874</v>
      </c>
      <c r="C519" s="2" t="s">
        <v>585</v>
      </c>
      <c r="D519" s="2" t="s">
        <v>573</v>
      </c>
      <c r="E519" s="2">
        <v>59.9375</v>
      </c>
      <c r="F519" s="2">
        <v>74.6</v>
      </c>
      <c r="G519" s="2" t="s">
        <v>22</v>
      </c>
      <c r="H519" s="2" t="s">
        <v>25</v>
      </c>
    </row>
    <row r="520" spans="1:8">
      <c r="A520" s="2">
        <v>519</v>
      </c>
      <c r="B520" s="2">
        <v>2021110875</v>
      </c>
      <c r="C520" s="2" t="s">
        <v>586</v>
      </c>
      <c r="D520" s="2" t="s">
        <v>573</v>
      </c>
      <c r="E520" s="2">
        <v>67.7395833333333</v>
      </c>
      <c r="F520" s="2">
        <v>74.35</v>
      </c>
      <c r="G520" s="2" t="s">
        <v>14</v>
      </c>
      <c r="H520" s="2" t="s">
        <v>12</v>
      </c>
    </row>
    <row r="521" spans="1:8">
      <c r="A521" s="2">
        <v>520</v>
      </c>
      <c r="B521" s="2">
        <v>2021110876</v>
      </c>
      <c r="C521" s="2" t="s">
        <v>587</v>
      </c>
      <c r="D521" s="2" t="s">
        <v>573</v>
      </c>
      <c r="E521" s="2">
        <v>56.7604166666667</v>
      </c>
      <c r="F521" s="2">
        <v>80.2</v>
      </c>
      <c r="G521" s="2" t="s">
        <v>14</v>
      </c>
      <c r="H521" s="2" t="s">
        <v>15</v>
      </c>
    </row>
    <row r="522" spans="1:8">
      <c r="A522" s="2">
        <v>521</v>
      </c>
      <c r="B522" s="2">
        <v>2021110877</v>
      </c>
      <c r="C522" s="2" t="s">
        <v>588</v>
      </c>
      <c r="D522" s="2" t="s">
        <v>573</v>
      </c>
      <c r="E522" s="2">
        <v>74.3958333333333</v>
      </c>
      <c r="F522" s="2">
        <v>72</v>
      </c>
      <c r="G522" s="2" t="s">
        <v>14</v>
      </c>
      <c r="H522" s="2" t="s">
        <v>14</v>
      </c>
    </row>
    <row r="523" spans="1:8">
      <c r="A523" s="2">
        <v>522</v>
      </c>
      <c r="B523" s="2">
        <v>2021110878</v>
      </c>
      <c r="C523" s="2" t="s">
        <v>589</v>
      </c>
      <c r="D523" s="2" t="s">
        <v>573</v>
      </c>
      <c r="E523" s="2">
        <v>69.7291666666667</v>
      </c>
      <c r="F523" s="2">
        <v>79</v>
      </c>
      <c r="G523" s="2" t="s">
        <v>45</v>
      </c>
      <c r="H523" s="2" t="s">
        <v>29</v>
      </c>
    </row>
    <row r="524" spans="1:8">
      <c r="A524" s="2">
        <v>523</v>
      </c>
      <c r="B524" s="2">
        <v>2021110879</v>
      </c>
      <c r="C524" s="2" t="s">
        <v>590</v>
      </c>
      <c r="D524" s="2" t="s">
        <v>573</v>
      </c>
      <c r="E524" s="2">
        <v>70.4166666666667</v>
      </c>
      <c r="F524" s="2">
        <v>83.7</v>
      </c>
      <c r="G524" s="2" t="s">
        <v>14</v>
      </c>
      <c r="H524" s="2" t="s">
        <v>51</v>
      </c>
    </row>
    <row r="525" spans="1:8">
      <c r="A525" s="2">
        <v>524</v>
      </c>
      <c r="B525" s="2">
        <v>2021110881</v>
      </c>
      <c r="C525" s="2" t="s">
        <v>591</v>
      </c>
      <c r="D525" s="2" t="s">
        <v>573</v>
      </c>
      <c r="E525" s="2">
        <v>75.125</v>
      </c>
      <c r="F525" s="2">
        <v>81.1</v>
      </c>
      <c r="G525" s="2" t="s">
        <v>11</v>
      </c>
      <c r="H525" s="2" t="s">
        <v>29</v>
      </c>
    </row>
    <row r="526" spans="1:8">
      <c r="A526" s="2">
        <v>525</v>
      </c>
      <c r="B526" s="2">
        <v>2021110882</v>
      </c>
      <c r="C526" s="2" t="s">
        <v>592</v>
      </c>
      <c r="D526" s="2" t="s">
        <v>573</v>
      </c>
      <c r="E526" s="2">
        <v>61.0729166666667</v>
      </c>
      <c r="F526" s="2">
        <v>60.35</v>
      </c>
      <c r="G526" s="2" t="s">
        <v>20</v>
      </c>
      <c r="H526" s="2" t="s">
        <v>12</v>
      </c>
    </row>
    <row r="527" spans="1:8">
      <c r="A527" s="2">
        <v>526</v>
      </c>
      <c r="B527" s="2">
        <v>2021110883</v>
      </c>
      <c r="C527" s="2" t="s">
        <v>593</v>
      </c>
      <c r="D527" s="2" t="s">
        <v>573</v>
      </c>
      <c r="E527" s="2">
        <v>83.5625</v>
      </c>
      <c r="F527" s="2">
        <v>85.35</v>
      </c>
      <c r="G527" s="2" t="s">
        <v>11</v>
      </c>
      <c r="H527" s="2" t="s">
        <v>25</v>
      </c>
    </row>
    <row r="528" spans="1:8">
      <c r="A528" s="2">
        <v>527</v>
      </c>
      <c r="B528" s="2">
        <v>2021110884</v>
      </c>
      <c r="C528" s="2" t="s">
        <v>594</v>
      </c>
      <c r="D528" s="2" t="s">
        <v>573</v>
      </c>
      <c r="E528" s="2">
        <v>88.8645833333333</v>
      </c>
      <c r="F528" s="2">
        <v>78.4</v>
      </c>
      <c r="G528" s="2" t="s">
        <v>20</v>
      </c>
      <c r="H528" s="2" t="s">
        <v>51</v>
      </c>
    </row>
    <row r="529" spans="1:8">
      <c r="A529" s="2">
        <v>528</v>
      </c>
      <c r="B529" s="2">
        <v>2021110885</v>
      </c>
      <c r="C529" s="2" t="s">
        <v>595</v>
      </c>
      <c r="D529" s="2" t="s">
        <v>573</v>
      </c>
      <c r="E529" s="2">
        <v>75.2916666666667</v>
      </c>
      <c r="F529" s="2">
        <v>80.8</v>
      </c>
      <c r="G529" s="2" t="s">
        <v>14</v>
      </c>
      <c r="H529" s="2" t="s">
        <v>45</v>
      </c>
    </row>
    <row r="530" spans="1:9">
      <c r="A530" s="2">
        <v>529</v>
      </c>
      <c r="B530" s="2">
        <v>2021110886</v>
      </c>
      <c r="C530" s="2" t="s">
        <v>596</v>
      </c>
      <c r="D530" s="2" t="s">
        <v>573</v>
      </c>
      <c r="E530" s="2">
        <v>75.09375</v>
      </c>
      <c r="F530" s="2">
        <v>80.75</v>
      </c>
      <c r="G530" s="2" t="s">
        <v>20</v>
      </c>
      <c r="H530" s="2" t="s">
        <v>12</v>
      </c>
      <c r="I530" s="2">
        <v>1.2</v>
      </c>
    </row>
    <row r="531" spans="1:8">
      <c r="A531" s="2">
        <v>530</v>
      </c>
      <c r="B531" s="2">
        <v>2021110887</v>
      </c>
      <c r="C531" s="2" t="s">
        <v>597</v>
      </c>
      <c r="D531" s="2" t="s">
        <v>573</v>
      </c>
      <c r="E531" s="2">
        <v>59.1770833333333</v>
      </c>
      <c r="F531" s="2">
        <v>79.1</v>
      </c>
      <c r="G531" s="2" t="s">
        <v>20</v>
      </c>
      <c r="H531" s="2" t="s">
        <v>11</v>
      </c>
    </row>
    <row r="532" spans="1:9">
      <c r="A532" s="2">
        <v>531</v>
      </c>
      <c r="B532" s="2">
        <v>2021110888</v>
      </c>
      <c r="C532" s="2" t="s">
        <v>598</v>
      </c>
      <c r="D532" s="2" t="s">
        <v>573</v>
      </c>
      <c r="E532" s="2">
        <v>81.6458333333333</v>
      </c>
      <c r="F532" s="2">
        <v>78</v>
      </c>
      <c r="G532" s="2" t="s">
        <v>14</v>
      </c>
      <c r="H532" s="2" t="s">
        <v>11</v>
      </c>
      <c r="I532" s="2">
        <v>0.77</v>
      </c>
    </row>
    <row r="533" spans="1:8">
      <c r="A533" s="2">
        <v>532</v>
      </c>
      <c r="B533" s="2">
        <v>2021110889</v>
      </c>
      <c r="C533" s="2" t="s">
        <v>599</v>
      </c>
      <c r="D533" s="2" t="s">
        <v>573</v>
      </c>
      <c r="E533" s="2">
        <v>70.21875</v>
      </c>
      <c r="F533" s="2">
        <v>77.8</v>
      </c>
      <c r="G533" s="2" t="s">
        <v>14</v>
      </c>
      <c r="H533" s="2" t="s">
        <v>12</v>
      </c>
    </row>
    <row r="534" spans="1:9">
      <c r="A534" s="2">
        <v>533</v>
      </c>
      <c r="B534" s="2">
        <v>2021110890</v>
      </c>
      <c r="C534" s="2" t="s">
        <v>600</v>
      </c>
      <c r="D534" s="2" t="s">
        <v>573</v>
      </c>
      <c r="E534" s="2">
        <v>79.8020833333333</v>
      </c>
      <c r="F534" s="2">
        <v>79.3</v>
      </c>
      <c r="G534" s="2" t="s">
        <v>25</v>
      </c>
      <c r="H534" s="2" t="s">
        <v>12</v>
      </c>
      <c r="I534" s="2">
        <v>0.77</v>
      </c>
    </row>
    <row r="535" spans="1:9">
      <c r="A535" s="2">
        <v>534</v>
      </c>
      <c r="B535" s="2">
        <v>2021110891</v>
      </c>
      <c r="C535" s="2" t="s">
        <v>601</v>
      </c>
      <c r="D535" s="2" t="s">
        <v>573</v>
      </c>
      <c r="E535" s="2">
        <v>73.9375</v>
      </c>
      <c r="F535" s="2">
        <v>80.25</v>
      </c>
      <c r="G535" s="2" t="s">
        <v>25</v>
      </c>
      <c r="H535" s="2" t="s">
        <v>53</v>
      </c>
      <c r="I535" s="2">
        <f>VLOOKUP(B535,[1]土木!$D$3:$E$185,2,FALSE)</f>
        <v>0.6</v>
      </c>
    </row>
    <row r="536" spans="1:8">
      <c r="A536" s="2">
        <v>535</v>
      </c>
      <c r="B536" s="2">
        <v>2021110892</v>
      </c>
      <c r="C536" s="2" t="s">
        <v>602</v>
      </c>
      <c r="D536" s="2" t="s">
        <v>603</v>
      </c>
      <c r="E536" s="2">
        <v>74.1875</v>
      </c>
      <c r="F536" s="2">
        <v>79.75</v>
      </c>
      <c r="G536" s="2" t="s">
        <v>20</v>
      </c>
      <c r="H536" s="2" t="s">
        <v>29</v>
      </c>
    </row>
    <row r="537" spans="1:8">
      <c r="A537" s="2">
        <v>536</v>
      </c>
      <c r="B537" s="2">
        <v>2021110893</v>
      </c>
      <c r="C537" s="2" t="s">
        <v>604</v>
      </c>
      <c r="D537" s="2" t="s">
        <v>603</v>
      </c>
      <c r="E537" s="2">
        <v>69.1666666666667</v>
      </c>
      <c r="F537" s="2">
        <v>78.2</v>
      </c>
      <c r="G537" s="2" t="s">
        <v>22</v>
      </c>
      <c r="H537" s="2" t="s">
        <v>29</v>
      </c>
    </row>
    <row r="538" spans="1:8">
      <c r="A538" s="2">
        <v>537</v>
      </c>
      <c r="B538" s="2">
        <v>2021110894</v>
      </c>
      <c r="C538" s="2" t="s">
        <v>605</v>
      </c>
      <c r="D538" s="2" t="s">
        <v>603</v>
      </c>
      <c r="E538" s="2">
        <v>77.25</v>
      </c>
      <c r="F538" s="2">
        <v>89.2</v>
      </c>
      <c r="G538" s="2" t="s">
        <v>25</v>
      </c>
      <c r="H538" s="2" t="s">
        <v>12</v>
      </c>
    </row>
    <row r="539" spans="1:8">
      <c r="A539" s="2">
        <v>538</v>
      </c>
      <c r="B539" s="2">
        <v>2021110895</v>
      </c>
      <c r="C539" s="2" t="s">
        <v>606</v>
      </c>
      <c r="D539" s="2" t="s">
        <v>603</v>
      </c>
      <c r="E539" s="2">
        <v>69.4895833333333</v>
      </c>
      <c r="F539" s="2">
        <v>84.65</v>
      </c>
      <c r="G539" s="2" t="s">
        <v>12</v>
      </c>
      <c r="H539" s="2" t="s">
        <v>29</v>
      </c>
    </row>
    <row r="540" spans="1:8">
      <c r="A540" s="2">
        <v>539</v>
      </c>
      <c r="B540" s="2">
        <v>2021110896</v>
      </c>
      <c r="C540" s="2" t="s">
        <v>607</v>
      </c>
      <c r="D540" s="2" t="s">
        <v>603</v>
      </c>
      <c r="E540" s="2">
        <v>67.5208333333333</v>
      </c>
      <c r="F540" s="2">
        <v>76.05</v>
      </c>
      <c r="G540" s="2" t="s">
        <v>14</v>
      </c>
      <c r="H540" s="2" t="s">
        <v>20</v>
      </c>
    </row>
    <row r="541" spans="1:9">
      <c r="A541" s="2">
        <v>540</v>
      </c>
      <c r="B541" s="2">
        <v>2021110897</v>
      </c>
      <c r="C541" s="2" t="s">
        <v>608</v>
      </c>
      <c r="D541" s="2" t="s">
        <v>603</v>
      </c>
      <c r="E541" s="2">
        <v>70.3541666666667</v>
      </c>
      <c r="F541" s="2">
        <v>79.1</v>
      </c>
      <c r="G541" s="2" t="s">
        <v>47</v>
      </c>
      <c r="H541" s="2" t="s">
        <v>18</v>
      </c>
      <c r="I541" s="2">
        <f>VLOOKUP(B541,[1]土木!$D$3:$E$185,2,FALSE)</f>
        <v>2.97</v>
      </c>
    </row>
    <row r="542" spans="1:9">
      <c r="A542" s="2">
        <v>541</v>
      </c>
      <c r="B542" s="2">
        <v>2021110898</v>
      </c>
      <c r="C542" s="2" t="s">
        <v>609</v>
      </c>
      <c r="D542" s="2" t="s">
        <v>603</v>
      </c>
      <c r="E542" s="2">
        <v>85.1875</v>
      </c>
      <c r="F542" s="2">
        <v>89.3</v>
      </c>
      <c r="G542" s="2" t="s">
        <v>12</v>
      </c>
      <c r="H542" s="2" t="s">
        <v>29</v>
      </c>
      <c r="I542" s="2">
        <f>VLOOKUP(B542,[1]土木!$D$3:$E$185,2,FALSE)</f>
        <v>0.935</v>
      </c>
    </row>
    <row r="543" spans="1:8">
      <c r="A543" s="2">
        <v>542</v>
      </c>
      <c r="B543" s="2">
        <v>2021110899</v>
      </c>
      <c r="C543" s="2" t="s">
        <v>610</v>
      </c>
      <c r="D543" s="2" t="s">
        <v>603</v>
      </c>
      <c r="E543" s="2">
        <v>81.3958333333333</v>
      </c>
      <c r="F543" s="2">
        <v>82.7</v>
      </c>
      <c r="G543" s="2" t="s">
        <v>20</v>
      </c>
      <c r="H543" s="2" t="s">
        <v>29</v>
      </c>
    </row>
    <row r="544" spans="1:8">
      <c r="A544" s="2">
        <v>543</v>
      </c>
      <c r="B544" s="2">
        <v>2021110900</v>
      </c>
      <c r="C544" s="2" t="s">
        <v>611</v>
      </c>
      <c r="D544" s="2" t="s">
        <v>603</v>
      </c>
      <c r="E544" s="2">
        <v>78.9583333333333</v>
      </c>
      <c r="F544" s="2">
        <v>86.4</v>
      </c>
      <c r="G544" s="2" t="s">
        <v>11</v>
      </c>
      <c r="H544" s="2" t="s">
        <v>12</v>
      </c>
    </row>
    <row r="545" spans="1:9">
      <c r="A545" s="2">
        <v>544</v>
      </c>
      <c r="B545" s="2">
        <v>2021110901</v>
      </c>
      <c r="C545" s="2" t="s">
        <v>612</v>
      </c>
      <c r="D545" s="2" t="s">
        <v>603</v>
      </c>
      <c r="E545" s="2">
        <v>72.9166666666667</v>
      </c>
      <c r="F545" s="2">
        <v>89.6</v>
      </c>
      <c r="G545" s="2" t="s">
        <v>29</v>
      </c>
      <c r="H545" s="2" t="s">
        <v>122</v>
      </c>
      <c r="I545" s="2">
        <f>VLOOKUP(B545,[1]土木!$D$3:$E$185,2,FALSE)</f>
        <v>0.24</v>
      </c>
    </row>
    <row r="546" spans="1:8">
      <c r="A546" s="2">
        <v>545</v>
      </c>
      <c r="B546" s="2">
        <v>2021110902</v>
      </c>
      <c r="C546" s="2" t="s">
        <v>613</v>
      </c>
      <c r="D546" s="2" t="s">
        <v>603</v>
      </c>
      <c r="E546" s="2">
        <v>81.125</v>
      </c>
      <c r="F546" s="2">
        <v>85.9</v>
      </c>
      <c r="G546" s="2" t="s">
        <v>14</v>
      </c>
      <c r="H546" s="2" t="s">
        <v>29</v>
      </c>
    </row>
    <row r="547" spans="1:9">
      <c r="A547" s="2">
        <v>546</v>
      </c>
      <c r="B547" s="2">
        <v>2021110903</v>
      </c>
      <c r="C547" s="2" t="s">
        <v>614</v>
      </c>
      <c r="D547" s="2" t="s">
        <v>603</v>
      </c>
      <c r="E547" s="2">
        <v>83.1041666666667</v>
      </c>
      <c r="F547" s="2">
        <v>82.5</v>
      </c>
      <c r="G547" s="2" t="s">
        <v>45</v>
      </c>
      <c r="H547" s="2" t="s">
        <v>45</v>
      </c>
      <c r="I547" s="2">
        <f>VLOOKUP(B547,[1]土木!$D$3:$E$185,2,FALSE)</f>
        <v>1.97</v>
      </c>
    </row>
    <row r="548" spans="1:9">
      <c r="A548" s="2">
        <v>547</v>
      </c>
      <c r="B548" s="2">
        <v>2021110904</v>
      </c>
      <c r="C548" s="2" t="s">
        <v>615</v>
      </c>
      <c r="D548" s="2" t="s">
        <v>603</v>
      </c>
      <c r="E548" s="2">
        <v>74.3229166666667</v>
      </c>
      <c r="F548" s="2">
        <v>74.9</v>
      </c>
      <c r="G548" s="2" t="s">
        <v>14</v>
      </c>
      <c r="H548" s="2" t="s">
        <v>25</v>
      </c>
      <c r="I548" s="2">
        <f>VLOOKUP(B548,[1]土木!$D$3:$E$185,2,FALSE)</f>
        <v>1.2</v>
      </c>
    </row>
    <row r="549" spans="1:8">
      <c r="A549" s="2">
        <v>548</v>
      </c>
      <c r="B549" s="2">
        <v>2021110905</v>
      </c>
      <c r="C549" s="2" t="s">
        <v>616</v>
      </c>
      <c r="D549" s="2" t="s">
        <v>603</v>
      </c>
      <c r="E549" s="2">
        <v>79.53125</v>
      </c>
      <c r="F549" s="2">
        <v>73.5</v>
      </c>
      <c r="G549" s="2" t="s">
        <v>25</v>
      </c>
      <c r="H549" s="2" t="s">
        <v>25</v>
      </c>
    </row>
    <row r="550" spans="1:8">
      <c r="A550" s="2">
        <v>549</v>
      </c>
      <c r="B550" s="2">
        <v>2021110906</v>
      </c>
      <c r="C550" s="2" t="s">
        <v>617</v>
      </c>
      <c r="D550" s="2" t="s">
        <v>603</v>
      </c>
      <c r="E550" s="2">
        <v>54.8645833333333</v>
      </c>
      <c r="F550" s="2">
        <v>77.35</v>
      </c>
      <c r="G550" s="2" t="s">
        <v>14</v>
      </c>
      <c r="H550" s="2" t="s">
        <v>25</v>
      </c>
    </row>
    <row r="551" spans="1:9">
      <c r="A551" s="2">
        <v>550</v>
      </c>
      <c r="B551" s="2">
        <v>2021110907</v>
      </c>
      <c r="C551" s="2" t="s">
        <v>618</v>
      </c>
      <c r="D551" s="2" t="s">
        <v>603</v>
      </c>
      <c r="E551" s="2">
        <v>90.125</v>
      </c>
      <c r="F551" s="2">
        <v>81.5</v>
      </c>
      <c r="G551" s="2" t="s">
        <v>47</v>
      </c>
      <c r="H551" s="2" t="s">
        <v>12</v>
      </c>
      <c r="I551" s="2">
        <f>VLOOKUP(B551,[1]土木!$D$3:$E$185,2,FALSE)</f>
        <v>2.47</v>
      </c>
    </row>
    <row r="552" spans="1:8">
      <c r="A552" s="2">
        <v>551</v>
      </c>
      <c r="B552" s="2">
        <v>2021110908</v>
      </c>
      <c r="C552" s="2" t="s">
        <v>619</v>
      </c>
      <c r="D552" s="2" t="s">
        <v>603</v>
      </c>
      <c r="E552" s="2">
        <v>66.9895833333333</v>
      </c>
      <c r="F552" s="2">
        <v>68.65</v>
      </c>
      <c r="G552" s="2" t="s">
        <v>25</v>
      </c>
      <c r="H552" s="2" t="s">
        <v>14</v>
      </c>
    </row>
    <row r="553" spans="1:8">
      <c r="A553" s="2">
        <v>552</v>
      </c>
      <c r="B553" s="2">
        <v>2021110909</v>
      </c>
      <c r="C553" s="2" t="s">
        <v>620</v>
      </c>
      <c r="D553" s="2" t="s">
        <v>603</v>
      </c>
      <c r="E553" s="2">
        <v>65.3854166666667</v>
      </c>
      <c r="F553" s="2">
        <v>70.55</v>
      </c>
      <c r="G553" s="2" t="s">
        <v>14</v>
      </c>
      <c r="H553" s="2" t="s">
        <v>29</v>
      </c>
    </row>
    <row r="554" spans="1:8">
      <c r="A554" s="2">
        <v>553</v>
      </c>
      <c r="B554" s="2">
        <v>2021110910</v>
      </c>
      <c r="C554" s="2" t="s">
        <v>621</v>
      </c>
      <c r="D554" s="2" t="s">
        <v>603</v>
      </c>
      <c r="E554" s="2">
        <v>80.1041666666667</v>
      </c>
      <c r="F554" s="2">
        <v>75.6</v>
      </c>
      <c r="G554" s="2" t="s">
        <v>25</v>
      </c>
      <c r="H554" s="2" t="s">
        <v>29</v>
      </c>
    </row>
    <row r="555" spans="1:9">
      <c r="A555" s="2">
        <v>554</v>
      </c>
      <c r="B555" s="2">
        <v>2021110911</v>
      </c>
      <c r="C555" s="2" t="s">
        <v>622</v>
      </c>
      <c r="D555" s="2" t="s">
        <v>603</v>
      </c>
      <c r="E555" s="2">
        <v>75.7083333333333</v>
      </c>
      <c r="F555" s="2">
        <v>87.75</v>
      </c>
      <c r="G555" s="2" t="s">
        <v>14</v>
      </c>
      <c r="H555" s="2" t="s">
        <v>20</v>
      </c>
      <c r="I555" s="2">
        <f>VLOOKUP(B555,[1]土木!$D$3:$E$185,2,FALSE)</f>
        <v>1.2</v>
      </c>
    </row>
    <row r="556" spans="1:8">
      <c r="A556" s="2">
        <v>555</v>
      </c>
      <c r="B556" s="2">
        <v>2021110912</v>
      </c>
      <c r="C556" s="2" t="s">
        <v>623</v>
      </c>
      <c r="D556" s="2" t="s">
        <v>603</v>
      </c>
      <c r="E556" s="2">
        <v>77.40625</v>
      </c>
      <c r="F556" s="2">
        <v>86</v>
      </c>
      <c r="G556" s="2" t="s">
        <v>14</v>
      </c>
      <c r="H556" s="2" t="s">
        <v>99</v>
      </c>
    </row>
    <row r="557" spans="1:8">
      <c r="A557" s="2">
        <v>556</v>
      </c>
      <c r="B557" s="2">
        <v>2021110913</v>
      </c>
      <c r="C557" s="2" t="s">
        <v>624</v>
      </c>
      <c r="D557" s="2" t="s">
        <v>603</v>
      </c>
      <c r="E557" s="2">
        <v>80.6354166666667</v>
      </c>
      <c r="F557" s="2">
        <v>88.05</v>
      </c>
      <c r="G557" s="2" t="s">
        <v>30</v>
      </c>
      <c r="H557" s="2" t="s">
        <v>45</v>
      </c>
    </row>
    <row r="558" spans="1:8">
      <c r="A558" s="2">
        <v>557</v>
      </c>
      <c r="B558" s="2">
        <v>2021110914</v>
      </c>
      <c r="C558" s="2" t="s">
        <v>625</v>
      </c>
      <c r="D558" s="2" t="s">
        <v>603</v>
      </c>
      <c r="E558" s="2">
        <v>64.4791666666667</v>
      </c>
      <c r="F558" s="2">
        <v>83.5</v>
      </c>
      <c r="G558" s="2" t="s">
        <v>20</v>
      </c>
      <c r="H558" s="2" t="s">
        <v>66</v>
      </c>
    </row>
    <row r="559" spans="1:9">
      <c r="A559" s="2">
        <v>558</v>
      </c>
      <c r="B559" s="2">
        <v>2021110915</v>
      </c>
      <c r="C559" s="2" t="s">
        <v>626</v>
      </c>
      <c r="D559" s="2" t="s">
        <v>603</v>
      </c>
      <c r="E559" s="2">
        <v>80.7604166666667</v>
      </c>
      <c r="F559" s="2">
        <v>83.55</v>
      </c>
      <c r="G559" s="2" t="s">
        <v>25</v>
      </c>
      <c r="H559" s="2" t="s">
        <v>99</v>
      </c>
      <c r="I559" s="2">
        <f>VLOOKUP(B559,[1]土木!$D$3:$E$185,2,FALSE)</f>
        <v>1.68</v>
      </c>
    </row>
    <row r="560" spans="1:8">
      <c r="A560" s="2">
        <v>559</v>
      </c>
      <c r="B560" s="2">
        <v>2021110916</v>
      </c>
      <c r="C560" s="2" t="s">
        <v>627</v>
      </c>
      <c r="D560" s="2" t="s">
        <v>603</v>
      </c>
      <c r="E560" s="2">
        <v>69.0416666666667</v>
      </c>
      <c r="F560" s="2">
        <v>82.8</v>
      </c>
      <c r="G560" s="2" t="s">
        <v>20</v>
      </c>
      <c r="H560" s="2" t="s">
        <v>53</v>
      </c>
    </row>
    <row r="561" spans="1:9">
      <c r="A561" s="2">
        <v>560</v>
      </c>
      <c r="B561" s="2">
        <v>2021110917</v>
      </c>
      <c r="C561" s="2" t="s">
        <v>628</v>
      </c>
      <c r="D561" s="2" t="s">
        <v>603</v>
      </c>
      <c r="E561" s="2">
        <v>67.5208333333333</v>
      </c>
      <c r="F561" s="2">
        <v>79.6</v>
      </c>
      <c r="G561" s="2" t="s">
        <v>12</v>
      </c>
      <c r="H561" s="2" t="s">
        <v>51</v>
      </c>
      <c r="I561" s="2">
        <f>VLOOKUP(B561,[1]土木!$D$3:$E$185,2,FALSE)</f>
        <v>0.5</v>
      </c>
    </row>
    <row r="562" spans="1:8">
      <c r="A562" s="2">
        <v>561</v>
      </c>
      <c r="B562" s="2">
        <v>2021110918</v>
      </c>
      <c r="C562" s="2" t="s">
        <v>629</v>
      </c>
      <c r="D562" s="2" t="s">
        <v>603</v>
      </c>
      <c r="E562" s="2">
        <v>52.9895833333333</v>
      </c>
      <c r="F562" s="2">
        <v>65.2</v>
      </c>
      <c r="G562" s="2" t="s">
        <v>14</v>
      </c>
      <c r="H562" s="2" t="s">
        <v>29</v>
      </c>
    </row>
    <row r="563" spans="1:8">
      <c r="A563" s="2">
        <v>562</v>
      </c>
      <c r="B563" s="2">
        <v>2021110919</v>
      </c>
      <c r="C563" s="2" t="s">
        <v>630</v>
      </c>
      <c r="D563" s="2" t="s">
        <v>603</v>
      </c>
      <c r="E563" s="2">
        <v>46.8958333333333</v>
      </c>
      <c r="F563" s="2">
        <v>61.6</v>
      </c>
      <c r="G563" s="2" t="s">
        <v>22</v>
      </c>
      <c r="H563" s="2" t="s">
        <v>20</v>
      </c>
    </row>
    <row r="564" spans="1:8">
      <c r="A564" s="2">
        <v>563</v>
      </c>
      <c r="B564" s="2">
        <v>2021110920</v>
      </c>
      <c r="C564" s="2" t="s">
        <v>631</v>
      </c>
      <c r="D564" s="2" t="s">
        <v>603</v>
      </c>
      <c r="E564" s="2">
        <v>54.09375</v>
      </c>
      <c r="F564" s="2">
        <v>66.15</v>
      </c>
      <c r="G564" s="2" t="s">
        <v>14</v>
      </c>
      <c r="H564" s="2" t="s">
        <v>29</v>
      </c>
    </row>
    <row r="565" spans="1:8">
      <c r="A565" s="2">
        <v>564</v>
      </c>
      <c r="B565" s="2">
        <v>2021110921</v>
      </c>
      <c r="C565" s="2" t="s">
        <v>632</v>
      </c>
      <c r="D565" s="2" t="s">
        <v>603</v>
      </c>
      <c r="E565" s="2">
        <v>68.0625</v>
      </c>
      <c r="F565" s="2">
        <v>75.3</v>
      </c>
      <c r="G565" s="2" t="s">
        <v>25</v>
      </c>
      <c r="H565" s="2" t="s">
        <v>11</v>
      </c>
    </row>
  </sheetData>
  <autoFilter ref="B1:H565">
    <extLst/>
  </autoFilter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1"/>
  <sheetViews>
    <sheetView topLeftCell="A7" workbookViewId="0">
      <selection activeCell="I25" sqref="I25"/>
    </sheetView>
  </sheetViews>
  <sheetFormatPr defaultColWidth="9" defaultRowHeight="14.4"/>
  <cols>
    <col min="2" max="2" width="16.2685185185185" customWidth="1"/>
    <col min="5" max="5" width="12.8888888888889"/>
    <col min="9" max="9" width="15.2037037037037" style="1" customWidth="1"/>
  </cols>
  <sheetData>
    <row r="1" spans="1: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3" t="s">
        <v>633</v>
      </c>
      <c r="H1" s="3" t="s">
        <v>634</v>
      </c>
      <c r="I1" s="2" t="s">
        <v>8</v>
      </c>
    </row>
    <row r="2" spans="1:9">
      <c r="A2" s="2">
        <v>1</v>
      </c>
      <c r="B2" s="2">
        <v>2021110367</v>
      </c>
      <c r="C2" s="2" t="s">
        <v>635</v>
      </c>
      <c r="D2" s="2" t="s">
        <v>636</v>
      </c>
      <c r="E2" s="2">
        <v>72.1428571428571</v>
      </c>
      <c r="F2" s="2">
        <v>78.65</v>
      </c>
      <c r="G2" s="2" t="s">
        <v>12</v>
      </c>
      <c r="H2" s="2" t="s">
        <v>85</v>
      </c>
      <c r="I2" s="2"/>
    </row>
    <row r="3" spans="1:9">
      <c r="A3" s="2">
        <v>2</v>
      </c>
      <c r="B3" s="2">
        <v>2021110368</v>
      </c>
      <c r="C3" s="2" t="s">
        <v>637</v>
      </c>
      <c r="D3" s="2" t="s">
        <v>636</v>
      </c>
      <c r="E3" s="2">
        <v>85.5588235294118</v>
      </c>
      <c r="F3" s="2">
        <v>78.8</v>
      </c>
      <c r="G3" s="2" t="s">
        <v>29</v>
      </c>
      <c r="H3" s="2" t="s">
        <v>12</v>
      </c>
      <c r="I3" s="2"/>
    </row>
    <row r="4" spans="1:9">
      <c r="A4" s="2">
        <v>3</v>
      </c>
      <c r="B4" s="2">
        <v>2021110394</v>
      </c>
      <c r="C4" s="2" t="s">
        <v>638</v>
      </c>
      <c r="D4" s="2" t="s">
        <v>636</v>
      </c>
      <c r="E4" s="2">
        <v>53.5490196078431</v>
      </c>
      <c r="F4" s="2">
        <v>77.35</v>
      </c>
      <c r="G4" s="2" t="s">
        <v>20</v>
      </c>
      <c r="H4" s="2" t="s">
        <v>51</v>
      </c>
      <c r="I4" s="2"/>
    </row>
    <row r="5" spans="1:9">
      <c r="A5" s="2">
        <v>4</v>
      </c>
      <c r="B5" s="2">
        <v>2021110398</v>
      </c>
      <c r="C5" s="2" t="s">
        <v>639</v>
      </c>
      <c r="D5" s="2" t="s">
        <v>636</v>
      </c>
      <c r="E5" s="2">
        <v>90.0686274509804</v>
      </c>
      <c r="F5" s="2">
        <v>92.5</v>
      </c>
      <c r="G5" s="2" t="s">
        <v>32</v>
      </c>
      <c r="H5" s="2" t="s">
        <v>18</v>
      </c>
      <c r="I5" s="2">
        <f>VLOOKUP(B5,[1]茅班!$D$2:$E$12,2,)</f>
        <v>1.35</v>
      </c>
    </row>
    <row r="6" spans="1:9">
      <c r="A6" s="2">
        <v>5</v>
      </c>
      <c r="B6" s="2">
        <v>2021110412</v>
      </c>
      <c r="C6" s="2" t="s">
        <v>640</v>
      </c>
      <c r="D6" s="2" t="s">
        <v>636</v>
      </c>
      <c r="E6" s="2">
        <v>84.2254901960784</v>
      </c>
      <c r="F6" s="2">
        <v>84</v>
      </c>
      <c r="G6" s="2" t="s">
        <v>25</v>
      </c>
      <c r="H6" s="2" t="s">
        <v>11</v>
      </c>
      <c r="I6" s="2"/>
    </row>
    <row r="7" spans="1:9">
      <c r="A7" s="2">
        <v>6</v>
      </c>
      <c r="B7" s="2">
        <v>2021110423</v>
      </c>
      <c r="C7" s="2" t="s">
        <v>641</v>
      </c>
      <c r="D7" s="2" t="s">
        <v>636</v>
      </c>
      <c r="E7" s="2">
        <v>65</v>
      </c>
      <c r="F7" s="2">
        <v>75.75</v>
      </c>
      <c r="G7" s="2" t="s">
        <v>47</v>
      </c>
      <c r="H7" s="2" t="s">
        <v>12</v>
      </c>
      <c r="I7" s="2"/>
    </row>
    <row r="8" spans="1:9">
      <c r="A8" s="2">
        <v>7</v>
      </c>
      <c r="B8" s="2">
        <v>2021110426</v>
      </c>
      <c r="C8" s="2" t="s">
        <v>642</v>
      </c>
      <c r="D8" s="2" t="s">
        <v>636</v>
      </c>
      <c r="E8" s="2">
        <v>70.9795918367347</v>
      </c>
      <c r="F8" s="2">
        <v>76.5</v>
      </c>
      <c r="G8" s="2" t="s">
        <v>14</v>
      </c>
      <c r="H8" s="2" t="s">
        <v>45</v>
      </c>
      <c r="I8" s="2"/>
    </row>
    <row r="9" spans="1:9">
      <c r="A9" s="2">
        <v>8</v>
      </c>
      <c r="B9" s="2">
        <v>2021110453</v>
      </c>
      <c r="C9" s="2" t="s">
        <v>643</v>
      </c>
      <c r="D9" s="2" t="s">
        <v>636</v>
      </c>
      <c r="E9" s="2">
        <v>87.3039215686274</v>
      </c>
      <c r="F9" s="2">
        <v>77.3</v>
      </c>
      <c r="G9" s="2" t="s">
        <v>45</v>
      </c>
      <c r="H9" s="2" t="s">
        <v>53</v>
      </c>
      <c r="I9" s="2">
        <f>VLOOKUP(B9,[1]茅班!$D$2:$E$12,2,)</f>
        <v>1.2</v>
      </c>
    </row>
    <row r="10" spans="1:9">
      <c r="A10" s="2">
        <v>9</v>
      </c>
      <c r="B10" s="2">
        <v>2021110484</v>
      </c>
      <c r="C10" s="2" t="s">
        <v>644</v>
      </c>
      <c r="D10" s="2" t="s">
        <v>636</v>
      </c>
      <c r="E10" s="2">
        <v>87.9285714285714</v>
      </c>
      <c r="F10" s="2">
        <v>78.8</v>
      </c>
      <c r="G10" s="2" t="s">
        <v>29</v>
      </c>
      <c r="H10" s="2" t="s">
        <v>30</v>
      </c>
      <c r="I10" s="2">
        <f>VLOOKUP(B10,[1]茅班!$D$2:$E$12,2,)</f>
        <v>0.4</v>
      </c>
    </row>
    <row r="11" spans="1:9">
      <c r="A11" s="2">
        <v>10</v>
      </c>
      <c r="B11" s="2">
        <v>2021110490</v>
      </c>
      <c r="C11" s="2" t="s">
        <v>645</v>
      </c>
      <c r="D11" s="2" t="s">
        <v>636</v>
      </c>
      <c r="E11" s="2">
        <v>78.1960784313726</v>
      </c>
      <c r="F11" s="2">
        <v>99.5</v>
      </c>
      <c r="G11" s="2" t="s">
        <v>20</v>
      </c>
      <c r="H11" s="2" t="s">
        <v>29</v>
      </c>
      <c r="I11" s="2"/>
    </row>
    <row r="12" spans="1:9">
      <c r="A12" s="2">
        <v>11</v>
      </c>
      <c r="B12" s="2">
        <v>2021110499</v>
      </c>
      <c r="C12" s="2" t="s">
        <v>646</v>
      </c>
      <c r="D12" s="2" t="s">
        <v>636</v>
      </c>
      <c r="E12" s="2">
        <v>66.6428571428571</v>
      </c>
      <c r="F12" s="2">
        <v>76.5</v>
      </c>
      <c r="G12" s="2" t="s">
        <v>47</v>
      </c>
      <c r="H12" s="2" t="s">
        <v>51</v>
      </c>
      <c r="I12" s="2"/>
    </row>
    <row r="13" spans="1:9">
      <c r="A13" s="2">
        <v>12</v>
      </c>
      <c r="B13" s="2">
        <v>2021110501</v>
      </c>
      <c r="C13" s="2" t="s">
        <v>647</v>
      </c>
      <c r="D13" s="2" t="s">
        <v>636</v>
      </c>
      <c r="E13" s="2">
        <v>81.0204081632653</v>
      </c>
      <c r="F13" s="2">
        <v>84.05</v>
      </c>
      <c r="G13" s="2" t="s">
        <v>47</v>
      </c>
      <c r="H13" s="2" t="s">
        <v>123</v>
      </c>
      <c r="I13" s="2"/>
    </row>
    <row r="14" spans="1:9">
      <c r="A14" s="2">
        <v>13</v>
      </c>
      <c r="B14" s="2">
        <v>2021110517</v>
      </c>
      <c r="C14" s="2" t="s">
        <v>648</v>
      </c>
      <c r="D14" s="2" t="s">
        <v>636</v>
      </c>
      <c r="E14" s="2">
        <v>81.3867924528302</v>
      </c>
      <c r="F14" s="2">
        <v>85</v>
      </c>
      <c r="G14" s="2" t="s">
        <v>30</v>
      </c>
      <c r="H14" s="2" t="s">
        <v>87</v>
      </c>
      <c r="I14" s="2"/>
    </row>
    <row r="15" spans="1:9">
      <c r="A15" s="2">
        <v>14</v>
      </c>
      <c r="B15" s="2">
        <v>2021110529</v>
      </c>
      <c r="C15" s="2" t="s">
        <v>649</v>
      </c>
      <c r="D15" s="2" t="s">
        <v>636</v>
      </c>
      <c r="E15" s="2">
        <v>64.8725490196078</v>
      </c>
      <c r="F15" s="2">
        <v>82.05</v>
      </c>
      <c r="G15" s="2" t="s">
        <v>20</v>
      </c>
      <c r="H15" s="2" t="s">
        <v>12</v>
      </c>
      <c r="I15" s="2">
        <f>VLOOKUP(B15,[1]茅班!$D$2:$E$12,2,)</f>
        <v>0.935</v>
      </c>
    </row>
    <row r="16" spans="1:9">
      <c r="A16" s="2">
        <v>15</v>
      </c>
      <c r="B16" s="2">
        <v>2021110578</v>
      </c>
      <c r="C16" s="2" t="s">
        <v>650</v>
      </c>
      <c r="D16" s="2" t="s">
        <v>636</v>
      </c>
      <c r="E16" s="2">
        <v>76.5</v>
      </c>
      <c r="F16" s="2">
        <v>73.2</v>
      </c>
      <c r="G16" s="2" t="s">
        <v>20</v>
      </c>
      <c r="H16" s="2" t="s">
        <v>45</v>
      </c>
      <c r="I16" s="2"/>
    </row>
    <row r="17" spans="1:9">
      <c r="A17" s="2">
        <v>16</v>
      </c>
      <c r="B17" s="2">
        <v>2021110594</v>
      </c>
      <c r="C17" s="2" t="s">
        <v>651</v>
      </c>
      <c r="D17" s="2" t="s">
        <v>636</v>
      </c>
      <c r="E17" s="2">
        <v>74.6470588235294</v>
      </c>
      <c r="F17" s="2">
        <v>89.3</v>
      </c>
      <c r="G17" s="2" t="s">
        <v>38</v>
      </c>
      <c r="H17" s="2" t="s">
        <v>85</v>
      </c>
      <c r="I17" s="2">
        <f>VLOOKUP(B17,[1]茅班!$D$2:$E$12,2,)</f>
        <v>0.935</v>
      </c>
    </row>
    <row r="18" spans="1:9">
      <c r="A18" s="2">
        <v>17</v>
      </c>
      <c r="B18" s="2">
        <v>2021110608</v>
      </c>
      <c r="C18" s="2" t="s">
        <v>652</v>
      </c>
      <c r="D18" s="2" t="s">
        <v>636</v>
      </c>
      <c r="E18" s="2">
        <v>88.5882352941177</v>
      </c>
      <c r="F18" s="2">
        <v>88</v>
      </c>
      <c r="G18" s="2" t="s">
        <v>15</v>
      </c>
      <c r="H18" s="2" t="s">
        <v>99</v>
      </c>
      <c r="I18" s="2"/>
    </row>
    <row r="19" spans="1:9">
      <c r="A19" s="2">
        <v>18</v>
      </c>
      <c r="B19" s="2">
        <v>2021110623</v>
      </c>
      <c r="C19" s="2" t="s">
        <v>653</v>
      </c>
      <c r="D19" s="2" t="s">
        <v>636</v>
      </c>
      <c r="E19" s="2">
        <v>87.0980392156863</v>
      </c>
      <c r="F19" s="2">
        <v>92.8</v>
      </c>
      <c r="G19" s="2" t="s">
        <v>12</v>
      </c>
      <c r="H19" s="2" t="s">
        <v>11</v>
      </c>
      <c r="I19" s="2"/>
    </row>
    <row r="20" spans="1:9">
      <c r="A20" s="2">
        <v>19</v>
      </c>
      <c r="B20" s="2">
        <v>2021110638</v>
      </c>
      <c r="C20" s="2" t="s">
        <v>654</v>
      </c>
      <c r="D20" s="2" t="s">
        <v>636</v>
      </c>
      <c r="E20" s="2">
        <v>74.5882352941177</v>
      </c>
      <c r="F20" s="2">
        <v>86</v>
      </c>
      <c r="G20" s="2" t="s">
        <v>15</v>
      </c>
      <c r="H20" s="2" t="s">
        <v>221</v>
      </c>
      <c r="I20" s="2">
        <v>1.97</v>
      </c>
    </row>
    <row r="21" spans="1:9">
      <c r="A21" s="2">
        <v>20</v>
      </c>
      <c r="B21" s="2">
        <v>2021110665</v>
      </c>
      <c r="C21" s="2" t="s">
        <v>655</v>
      </c>
      <c r="D21" s="2" t="s">
        <v>636</v>
      </c>
      <c r="E21" s="2">
        <v>88.0612244897959</v>
      </c>
      <c r="F21" s="2">
        <v>89.1</v>
      </c>
      <c r="G21" s="2" t="s">
        <v>11</v>
      </c>
      <c r="H21" s="2" t="s">
        <v>18</v>
      </c>
      <c r="I21" s="2">
        <f>VLOOKUP(B21,[1]茅班!$D$2:$E$12,2,)</f>
        <v>1.7</v>
      </c>
    </row>
    <row r="22" spans="1:9">
      <c r="A22" s="2">
        <v>21</v>
      </c>
      <c r="B22" s="2">
        <v>2021110683</v>
      </c>
      <c r="C22" s="2" t="s">
        <v>656</v>
      </c>
      <c r="D22" s="2" t="s">
        <v>636</v>
      </c>
      <c r="E22" s="2">
        <v>91.265306122449</v>
      </c>
      <c r="F22" s="2">
        <v>88.6</v>
      </c>
      <c r="G22" s="2" t="s">
        <v>45</v>
      </c>
      <c r="H22" s="2" t="s">
        <v>45</v>
      </c>
      <c r="I22" s="2">
        <f>VLOOKUP(B22,[1]茅班!$D$2:$E$12,2,)</f>
        <v>1.7</v>
      </c>
    </row>
    <row r="23" spans="1:9">
      <c r="A23" s="2">
        <v>22</v>
      </c>
      <c r="B23" s="2">
        <v>2021110695</v>
      </c>
      <c r="C23" s="2" t="s">
        <v>657</v>
      </c>
      <c r="D23" s="2" t="s">
        <v>636</v>
      </c>
      <c r="E23" s="2">
        <v>92.3333333333333</v>
      </c>
      <c r="F23" s="2">
        <v>85.7</v>
      </c>
      <c r="G23" s="2" t="s">
        <v>30</v>
      </c>
      <c r="H23" s="2" t="s">
        <v>298</v>
      </c>
      <c r="I23" s="2">
        <v>1.2</v>
      </c>
    </row>
    <row r="24" spans="1:9">
      <c r="A24" s="2">
        <v>23</v>
      </c>
      <c r="B24" s="2">
        <v>2021110710</v>
      </c>
      <c r="C24" s="2" t="s">
        <v>658</v>
      </c>
      <c r="D24" s="2" t="s">
        <v>636</v>
      </c>
      <c r="E24" s="2">
        <v>78.8469387755102</v>
      </c>
      <c r="F24" s="2">
        <v>80.6</v>
      </c>
      <c r="G24" s="2" t="s">
        <v>47</v>
      </c>
      <c r="H24" s="2" t="s">
        <v>32</v>
      </c>
      <c r="I24" s="2">
        <f>VLOOKUP(B24,[1]茅班!$D$2:$E$12,2,)</f>
        <v>0.77</v>
      </c>
    </row>
    <row r="25" spans="1:9">
      <c r="A25" s="2">
        <v>24</v>
      </c>
      <c r="B25" s="2">
        <v>2021110745</v>
      </c>
      <c r="C25" s="2" t="s">
        <v>659</v>
      </c>
      <c r="D25" s="2" t="s">
        <v>636</v>
      </c>
      <c r="E25" s="2">
        <v>81.7244897959184</v>
      </c>
      <c r="F25" s="2">
        <v>94.8</v>
      </c>
      <c r="G25" s="2" t="s">
        <v>122</v>
      </c>
      <c r="H25" s="2" t="s">
        <v>11</v>
      </c>
      <c r="I25" s="2">
        <v>2.27</v>
      </c>
    </row>
    <row r="26" spans="1:9">
      <c r="A26" s="2">
        <v>25</v>
      </c>
      <c r="B26" s="2">
        <v>2021110749</v>
      </c>
      <c r="C26" s="2" t="s">
        <v>660</v>
      </c>
      <c r="D26" s="2" t="s">
        <v>636</v>
      </c>
      <c r="E26" s="2">
        <v>89.9411764705882</v>
      </c>
      <c r="F26" s="2">
        <v>89.8</v>
      </c>
      <c r="G26" s="2" t="s">
        <v>12</v>
      </c>
      <c r="H26" s="2" t="s">
        <v>38</v>
      </c>
      <c r="I26" s="2"/>
    </row>
    <row r="27" spans="1:9">
      <c r="A27" s="2">
        <v>26</v>
      </c>
      <c r="B27" s="2">
        <v>2021110756</v>
      </c>
      <c r="C27" s="2" t="s">
        <v>661</v>
      </c>
      <c r="D27" s="2" t="s">
        <v>636</v>
      </c>
      <c r="E27" s="2">
        <v>79.2058823529412</v>
      </c>
      <c r="F27" s="2">
        <v>89.6</v>
      </c>
      <c r="G27" s="2" t="s">
        <v>74</v>
      </c>
      <c r="H27" s="2" t="s">
        <v>11</v>
      </c>
      <c r="I27" s="2">
        <f>VLOOKUP(B27,[1]茅班!$D$2:$E$12,2,)</f>
        <v>1.25</v>
      </c>
    </row>
    <row r="28" spans="1:9">
      <c r="A28" s="2">
        <v>27</v>
      </c>
      <c r="B28" s="2">
        <v>2021110778</v>
      </c>
      <c r="C28" s="2" t="s">
        <v>662</v>
      </c>
      <c r="D28" s="2" t="s">
        <v>636</v>
      </c>
      <c r="E28" s="2">
        <v>77.1632653061225</v>
      </c>
      <c r="F28" s="2">
        <v>86</v>
      </c>
      <c r="G28" s="2" t="s">
        <v>25</v>
      </c>
      <c r="H28" s="2" t="s">
        <v>12</v>
      </c>
      <c r="I28" s="2"/>
    </row>
    <row r="29" spans="1:9">
      <c r="A29" s="2">
        <v>28</v>
      </c>
      <c r="B29" s="2">
        <v>2021110820</v>
      </c>
      <c r="C29" s="2" t="s">
        <v>663</v>
      </c>
      <c r="D29" s="2" t="s">
        <v>636</v>
      </c>
      <c r="E29" s="2">
        <v>72.4489795918367</v>
      </c>
      <c r="F29" s="2">
        <v>84.45</v>
      </c>
      <c r="G29" s="2" t="s">
        <v>99</v>
      </c>
      <c r="H29" s="2" t="s">
        <v>11</v>
      </c>
      <c r="I29" s="2"/>
    </row>
    <row r="30" spans="1:9">
      <c r="A30" s="2">
        <v>29</v>
      </c>
      <c r="B30" s="2">
        <v>2021110850</v>
      </c>
      <c r="C30" s="2" t="s">
        <v>664</v>
      </c>
      <c r="D30" s="2" t="s">
        <v>636</v>
      </c>
      <c r="E30" s="2">
        <v>69.7959183673469</v>
      </c>
      <c r="F30" s="2">
        <v>82.5</v>
      </c>
      <c r="G30" s="2" t="s">
        <v>25</v>
      </c>
      <c r="H30" s="2" t="s">
        <v>12</v>
      </c>
      <c r="I30" s="2"/>
    </row>
    <row r="31" spans="1:9">
      <c r="A31" s="2">
        <v>30</v>
      </c>
      <c r="B31" s="2">
        <v>2021110880</v>
      </c>
      <c r="C31" s="2" t="s">
        <v>665</v>
      </c>
      <c r="D31" s="2" t="s">
        <v>636</v>
      </c>
      <c r="E31" s="2">
        <v>86.8571428571429</v>
      </c>
      <c r="F31" s="2">
        <v>97.7</v>
      </c>
      <c r="G31" s="2" t="s">
        <v>30</v>
      </c>
      <c r="H31" s="2" t="s">
        <v>38</v>
      </c>
      <c r="I31" s="2">
        <f>VLOOKUP(B31,[1]茅班!$D$2:$E$12,2,)</f>
        <v>0.77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0"/>
  <sheetViews>
    <sheetView topLeftCell="A4" workbookViewId="0">
      <selection activeCell="J10" sqref="J10"/>
    </sheetView>
  </sheetViews>
  <sheetFormatPr defaultColWidth="9" defaultRowHeight="14.4"/>
  <cols>
    <col min="2" max="2" width="13.7962962962963" customWidth="1"/>
    <col min="4" max="4" width="15" customWidth="1"/>
    <col min="5" max="5" width="12.8888888888889"/>
    <col min="9" max="9" width="16.4444444444444" style="1" customWidth="1"/>
  </cols>
  <sheetData>
    <row r="1" spans="1: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3" t="s">
        <v>633</v>
      </c>
      <c r="H1" s="3" t="s">
        <v>634</v>
      </c>
      <c r="I1" s="2" t="s">
        <v>8</v>
      </c>
    </row>
    <row r="2" spans="1:9">
      <c r="A2" s="2">
        <v>1</v>
      </c>
      <c r="B2" s="2">
        <v>2021110922</v>
      </c>
      <c r="C2" s="2" t="s">
        <v>666</v>
      </c>
      <c r="D2" s="2" t="s">
        <v>667</v>
      </c>
      <c r="E2" s="2">
        <v>72.5833333333333</v>
      </c>
      <c r="F2" s="2">
        <v>86.2</v>
      </c>
      <c r="G2" s="2" t="s">
        <v>20</v>
      </c>
      <c r="H2" s="2" t="s">
        <v>27</v>
      </c>
      <c r="I2" s="2">
        <f>VLOOKUP(B2,[1]铁道!$D$3:$E$25,2,)</f>
        <v>2.135</v>
      </c>
    </row>
    <row r="3" spans="1:9">
      <c r="A3" s="2">
        <v>2</v>
      </c>
      <c r="B3" s="2">
        <v>2021110923</v>
      </c>
      <c r="C3" s="2" t="s">
        <v>668</v>
      </c>
      <c r="D3" s="2" t="s">
        <v>667</v>
      </c>
      <c r="E3" s="2">
        <v>81.8645833333333</v>
      </c>
      <c r="F3" s="2">
        <v>80</v>
      </c>
      <c r="G3" s="2" t="s">
        <v>20</v>
      </c>
      <c r="H3" s="2" t="s">
        <v>29</v>
      </c>
      <c r="I3" s="2"/>
    </row>
    <row r="4" spans="1:9">
      <c r="A4" s="2">
        <v>3</v>
      </c>
      <c r="B4" s="2">
        <v>2021110924</v>
      </c>
      <c r="C4" s="2" t="s">
        <v>669</v>
      </c>
      <c r="D4" s="2" t="s">
        <v>667</v>
      </c>
      <c r="E4" s="2">
        <v>76</v>
      </c>
      <c r="F4" s="2">
        <v>89</v>
      </c>
      <c r="G4" s="2" t="s">
        <v>30</v>
      </c>
      <c r="H4" s="2" t="s">
        <v>32</v>
      </c>
      <c r="I4" s="2">
        <f>VLOOKUP(B4,[1]铁道!$D$3:$E$25,2,)</f>
        <v>1.7</v>
      </c>
    </row>
    <row r="5" spans="1:9">
      <c r="A5" s="2">
        <v>4</v>
      </c>
      <c r="B5" s="2">
        <v>2021110925</v>
      </c>
      <c r="C5" s="2" t="s">
        <v>670</v>
      </c>
      <c r="D5" s="2" t="s">
        <v>667</v>
      </c>
      <c r="E5" s="2">
        <v>82.625</v>
      </c>
      <c r="F5" s="2">
        <v>77.1</v>
      </c>
      <c r="G5" s="2" t="s">
        <v>20</v>
      </c>
      <c r="H5" s="2" t="s">
        <v>29</v>
      </c>
      <c r="I5" s="2"/>
    </row>
    <row r="6" spans="1:9">
      <c r="A6" s="2">
        <v>5</v>
      </c>
      <c r="B6" s="2">
        <v>2021110926</v>
      </c>
      <c r="C6" s="2" t="s">
        <v>671</v>
      </c>
      <c r="D6" s="2" t="s">
        <v>667</v>
      </c>
      <c r="E6" s="2">
        <v>79.5625</v>
      </c>
      <c r="F6" s="2">
        <v>83.9</v>
      </c>
      <c r="G6" s="2" t="s">
        <v>29</v>
      </c>
      <c r="H6" s="2" t="s">
        <v>15</v>
      </c>
      <c r="I6" s="2"/>
    </row>
    <row r="7" spans="1:9">
      <c r="A7" s="2">
        <v>6</v>
      </c>
      <c r="B7" s="2">
        <v>2021110927</v>
      </c>
      <c r="C7" s="2" t="s">
        <v>672</v>
      </c>
      <c r="D7" s="2" t="s">
        <v>667</v>
      </c>
      <c r="E7" s="2">
        <v>72.09375</v>
      </c>
      <c r="F7" s="2">
        <v>83.6</v>
      </c>
      <c r="G7" s="2" t="s">
        <v>29</v>
      </c>
      <c r="H7" s="2" t="s">
        <v>25</v>
      </c>
      <c r="I7" s="2">
        <f>VLOOKUP(B7,[1]铁道!$D$3:$E$25,2,)</f>
        <v>1.2</v>
      </c>
    </row>
    <row r="8" spans="1:9">
      <c r="A8" s="2">
        <v>7</v>
      </c>
      <c r="B8" s="2">
        <v>2021110928</v>
      </c>
      <c r="C8" s="2" t="s">
        <v>673</v>
      </c>
      <c r="D8" s="2" t="s">
        <v>667</v>
      </c>
      <c r="E8" s="2">
        <v>82.1458333333333</v>
      </c>
      <c r="F8" s="2">
        <v>69.7</v>
      </c>
      <c r="G8" s="2" t="s">
        <v>14</v>
      </c>
      <c r="H8" s="2" t="s">
        <v>25</v>
      </c>
      <c r="I8" s="2"/>
    </row>
    <row r="9" spans="1:9">
      <c r="A9" s="2">
        <v>8</v>
      </c>
      <c r="B9" s="2">
        <v>2021110929</v>
      </c>
      <c r="C9" s="2" t="s">
        <v>674</v>
      </c>
      <c r="D9" s="2" t="s">
        <v>667</v>
      </c>
      <c r="E9" s="2">
        <v>75.1041666666667</v>
      </c>
      <c r="F9" s="2">
        <v>79</v>
      </c>
      <c r="G9" s="2" t="s">
        <v>29</v>
      </c>
      <c r="H9" s="2" t="s">
        <v>12</v>
      </c>
      <c r="I9" s="2">
        <f>VLOOKUP(B9,[1]铁道!$D$3:$E$25,2,)</f>
        <v>0.7</v>
      </c>
    </row>
    <row r="10" spans="1:9">
      <c r="A10" s="2">
        <v>9</v>
      </c>
      <c r="B10" s="2">
        <v>2021110930</v>
      </c>
      <c r="C10" s="2" t="s">
        <v>675</v>
      </c>
      <c r="D10" s="2" t="s">
        <v>667</v>
      </c>
      <c r="E10" s="2">
        <v>86.5416666666667</v>
      </c>
      <c r="F10" s="2">
        <v>78.8</v>
      </c>
      <c r="G10" s="2" t="s">
        <v>14</v>
      </c>
      <c r="H10" s="2" t="s">
        <v>29</v>
      </c>
      <c r="I10" s="2"/>
    </row>
    <row r="11" spans="1:9">
      <c r="A11" s="2">
        <v>10</v>
      </c>
      <c r="B11" s="2">
        <v>2021110931</v>
      </c>
      <c r="C11" s="2" t="s">
        <v>676</v>
      </c>
      <c r="D11" s="2" t="s">
        <v>667</v>
      </c>
      <c r="E11" s="2">
        <v>85.4895833333333</v>
      </c>
      <c r="F11" s="2">
        <v>92.1</v>
      </c>
      <c r="G11" s="2" t="s">
        <v>12</v>
      </c>
      <c r="H11" s="2" t="s">
        <v>122</v>
      </c>
      <c r="I11" s="2">
        <v>2.535</v>
      </c>
    </row>
    <row r="12" spans="1:9">
      <c r="A12" s="2">
        <v>11</v>
      </c>
      <c r="B12" s="2">
        <v>2021110932</v>
      </c>
      <c r="C12" s="2" t="s">
        <v>677</v>
      </c>
      <c r="D12" s="2" t="s">
        <v>667</v>
      </c>
      <c r="E12" s="2">
        <v>90.1354166666667</v>
      </c>
      <c r="F12" s="2">
        <v>85.8</v>
      </c>
      <c r="G12" s="2" t="s">
        <v>30</v>
      </c>
      <c r="H12" s="2" t="s">
        <v>11</v>
      </c>
      <c r="I12" s="2">
        <f>VLOOKUP(B12,[1]铁道!$D$3:$E$25,2,)</f>
        <v>2.13</v>
      </c>
    </row>
    <row r="13" spans="1:9">
      <c r="A13" s="2">
        <v>12</v>
      </c>
      <c r="B13" s="2">
        <v>2021110933</v>
      </c>
      <c r="C13" s="2" t="s">
        <v>678</v>
      </c>
      <c r="D13" s="2" t="s">
        <v>667</v>
      </c>
      <c r="E13" s="2">
        <v>73.84375</v>
      </c>
      <c r="F13" s="2">
        <v>49.15</v>
      </c>
      <c r="G13" s="2" t="s">
        <v>22</v>
      </c>
      <c r="H13" s="2" t="s">
        <v>25</v>
      </c>
      <c r="I13" s="2"/>
    </row>
    <row r="14" spans="1:9">
      <c r="A14" s="2">
        <v>13</v>
      </c>
      <c r="B14" s="2">
        <v>2021110934</v>
      </c>
      <c r="C14" s="2" t="s">
        <v>679</v>
      </c>
      <c r="D14" s="2" t="s">
        <v>667</v>
      </c>
      <c r="E14" s="2">
        <v>86.71875</v>
      </c>
      <c r="F14" s="2">
        <v>83</v>
      </c>
      <c r="G14" s="2" t="s">
        <v>20</v>
      </c>
      <c r="H14" s="2" t="s">
        <v>29</v>
      </c>
      <c r="I14" s="2">
        <f>VLOOKUP(B14,[1]铁道!$D$3:$E$25,2,)</f>
        <v>1.2</v>
      </c>
    </row>
    <row r="15" spans="1:9">
      <c r="A15" s="2">
        <v>14</v>
      </c>
      <c r="B15" s="2">
        <v>2021110935</v>
      </c>
      <c r="C15" s="2" t="s">
        <v>680</v>
      </c>
      <c r="D15" s="2" t="s">
        <v>667</v>
      </c>
      <c r="E15" s="2">
        <v>71.125</v>
      </c>
      <c r="F15" s="2">
        <v>69.85</v>
      </c>
      <c r="G15" s="2" t="s">
        <v>14</v>
      </c>
      <c r="H15" s="2" t="s">
        <v>53</v>
      </c>
      <c r="I15" s="2"/>
    </row>
    <row r="16" spans="1:9">
      <c r="A16" s="2">
        <v>15</v>
      </c>
      <c r="B16" s="2">
        <v>2021110936</v>
      </c>
      <c r="C16" s="2" t="s">
        <v>681</v>
      </c>
      <c r="D16" s="2" t="s">
        <v>667</v>
      </c>
      <c r="E16" s="2">
        <v>70.6458333333333</v>
      </c>
      <c r="F16" s="2">
        <v>81.5</v>
      </c>
      <c r="G16" s="2" t="s">
        <v>14</v>
      </c>
      <c r="H16" s="2" t="s">
        <v>29</v>
      </c>
      <c r="I16" s="2"/>
    </row>
    <row r="17" spans="1:9">
      <c r="A17" s="2">
        <v>16</v>
      </c>
      <c r="B17" s="2">
        <v>2021110937</v>
      </c>
      <c r="C17" s="2" t="s">
        <v>682</v>
      </c>
      <c r="D17" s="2" t="s">
        <v>667</v>
      </c>
      <c r="E17" s="2">
        <v>73.7291666666667</v>
      </c>
      <c r="F17" s="2">
        <v>39.15</v>
      </c>
      <c r="G17" s="2" t="s">
        <v>14</v>
      </c>
      <c r="H17" s="2" t="s">
        <v>25</v>
      </c>
      <c r="I17" s="2"/>
    </row>
    <row r="18" spans="1:9">
      <c r="A18" s="2">
        <v>17</v>
      </c>
      <c r="B18" s="2">
        <v>2021110938</v>
      </c>
      <c r="C18" s="2" t="s">
        <v>683</v>
      </c>
      <c r="D18" s="2" t="s">
        <v>667</v>
      </c>
      <c r="E18" s="2">
        <v>79.9895833333333</v>
      </c>
      <c r="F18" s="2">
        <v>79.85</v>
      </c>
      <c r="G18" s="2" t="s">
        <v>29</v>
      </c>
      <c r="H18" s="2" t="s">
        <v>85</v>
      </c>
      <c r="I18" s="2"/>
    </row>
    <row r="19" spans="1:9">
      <c r="A19" s="2">
        <v>18</v>
      </c>
      <c r="B19" s="2">
        <v>2021110939</v>
      </c>
      <c r="C19" s="2" t="s">
        <v>684</v>
      </c>
      <c r="D19" s="2" t="s">
        <v>667</v>
      </c>
      <c r="E19" s="2">
        <v>86.6666666666667</v>
      </c>
      <c r="F19" s="2">
        <v>89.9</v>
      </c>
      <c r="G19" s="2" t="s">
        <v>11</v>
      </c>
      <c r="H19" s="2" t="s">
        <v>15</v>
      </c>
      <c r="I19" s="2">
        <f>VLOOKUP(B19,[1]铁道!$D$3:$E$25,2,)</f>
        <v>0.77</v>
      </c>
    </row>
    <row r="20" spans="1:9">
      <c r="A20" s="2">
        <v>19</v>
      </c>
      <c r="B20" s="2">
        <v>2021110940</v>
      </c>
      <c r="C20" s="2" t="s">
        <v>685</v>
      </c>
      <c r="D20" s="2" t="s">
        <v>667</v>
      </c>
      <c r="E20" s="2">
        <v>88.3020833333333</v>
      </c>
      <c r="F20" s="2">
        <v>85</v>
      </c>
      <c r="G20" s="2" t="s">
        <v>20</v>
      </c>
      <c r="H20" s="2" t="s">
        <v>29</v>
      </c>
      <c r="I20" s="2"/>
    </row>
    <row r="21" spans="1:9">
      <c r="A21" s="2">
        <v>20</v>
      </c>
      <c r="B21" s="2">
        <v>2021110941</v>
      </c>
      <c r="C21" s="2" t="s">
        <v>686</v>
      </c>
      <c r="D21" s="2" t="s">
        <v>667</v>
      </c>
      <c r="E21" s="2">
        <v>84.6875</v>
      </c>
      <c r="F21" s="2">
        <v>91.8</v>
      </c>
      <c r="G21" s="2" t="s">
        <v>29</v>
      </c>
      <c r="H21" s="2" t="s">
        <v>15</v>
      </c>
      <c r="I21" s="2">
        <f>VLOOKUP(B21,[1]铁道!$D$3:$E$25,2,)</f>
        <v>2.13</v>
      </c>
    </row>
    <row r="22" spans="1:9">
      <c r="A22" s="2">
        <v>21</v>
      </c>
      <c r="B22" s="2">
        <v>2021110942</v>
      </c>
      <c r="C22" s="2" t="s">
        <v>687</v>
      </c>
      <c r="D22" s="2" t="s">
        <v>667</v>
      </c>
      <c r="E22" s="2">
        <v>73.7395833333333</v>
      </c>
      <c r="F22" s="2">
        <v>88.8</v>
      </c>
      <c r="G22" s="2" t="s">
        <v>29</v>
      </c>
      <c r="H22" s="2" t="s">
        <v>99</v>
      </c>
      <c r="I22" s="2">
        <f>VLOOKUP(B22,[1]铁道!$D$3:$E$25,2,)</f>
        <v>0.5</v>
      </c>
    </row>
    <row r="23" spans="1:9">
      <c r="A23" s="2">
        <v>22</v>
      </c>
      <c r="B23" s="2">
        <v>2021110943</v>
      </c>
      <c r="C23" s="2" t="s">
        <v>688</v>
      </c>
      <c r="D23" s="2" t="s">
        <v>667</v>
      </c>
      <c r="E23" s="2">
        <v>83.1666666666667</v>
      </c>
      <c r="F23" s="2">
        <v>89.6</v>
      </c>
      <c r="G23" s="2" t="s">
        <v>25</v>
      </c>
      <c r="H23" s="2" t="s">
        <v>45</v>
      </c>
      <c r="I23" s="2">
        <f>VLOOKUP(B23,[1]铁道!$D$3:$E$25,2,)</f>
        <v>1.2</v>
      </c>
    </row>
    <row r="24" spans="1:9">
      <c r="A24" s="2">
        <v>23</v>
      </c>
      <c r="B24" s="2">
        <v>2021110944</v>
      </c>
      <c r="C24" s="2" t="s">
        <v>689</v>
      </c>
      <c r="D24" s="2" t="s">
        <v>667</v>
      </c>
      <c r="E24" s="2">
        <v>72.6145833333333</v>
      </c>
      <c r="F24" s="2">
        <v>88.4</v>
      </c>
      <c r="G24" s="2" t="s">
        <v>20</v>
      </c>
      <c r="H24" s="2" t="s">
        <v>29</v>
      </c>
      <c r="I24" s="2"/>
    </row>
    <row r="25" spans="1:9">
      <c r="A25" s="2">
        <v>24</v>
      </c>
      <c r="B25" s="2">
        <v>2021110945</v>
      </c>
      <c r="C25" s="2" t="s">
        <v>690</v>
      </c>
      <c r="D25" s="2" t="s">
        <v>667</v>
      </c>
      <c r="E25" s="2">
        <v>59.8645833333333</v>
      </c>
      <c r="F25" s="2">
        <v>79.8</v>
      </c>
      <c r="G25" s="2" t="s">
        <v>45</v>
      </c>
      <c r="H25" s="2" t="s">
        <v>53</v>
      </c>
      <c r="I25" s="2"/>
    </row>
    <row r="26" spans="1:9">
      <c r="A26" s="2">
        <v>25</v>
      </c>
      <c r="B26" s="2">
        <v>2021110946</v>
      </c>
      <c r="C26" s="2" t="s">
        <v>691</v>
      </c>
      <c r="D26" s="2" t="s">
        <v>667</v>
      </c>
      <c r="E26" s="2">
        <v>85.5625</v>
      </c>
      <c r="F26" s="2">
        <v>85.4</v>
      </c>
      <c r="G26" s="2" t="s">
        <v>12</v>
      </c>
      <c r="H26" s="2" t="s">
        <v>29</v>
      </c>
      <c r="I26" s="2">
        <f>VLOOKUP(B26,[1]铁道!$D$3:$E$25,2,)</f>
        <v>2.7</v>
      </c>
    </row>
    <row r="27" spans="1:9">
      <c r="A27" s="2">
        <v>26</v>
      </c>
      <c r="B27" s="2">
        <v>2021110947</v>
      </c>
      <c r="C27" s="2" t="s">
        <v>692</v>
      </c>
      <c r="D27" s="2" t="s">
        <v>667</v>
      </c>
      <c r="E27" s="2">
        <v>61.3020833333333</v>
      </c>
      <c r="F27" s="2">
        <v>74.8</v>
      </c>
      <c r="G27" s="2" t="s">
        <v>20</v>
      </c>
      <c r="H27" s="2" t="s">
        <v>25</v>
      </c>
      <c r="I27" s="2"/>
    </row>
    <row r="28" spans="1:9">
      <c r="A28" s="2">
        <v>27</v>
      </c>
      <c r="B28" s="2">
        <v>2021110948</v>
      </c>
      <c r="C28" s="2" t="s">
        <v>693</v>
      </c>
      <c r="D28" s="2" t="s">
        <v>667</v>
      </c>
      <c r="E28" s="2">
        <v>62.6666666666667</v>
      </c>
      <c r="F28" s="2">
        <v>63.1</v>
      </c>
      <c r="G28" s="2" t="s">
        <v>22</v>
      </c>
      <c r="H28" s="2" t="s">
        <v>14</v>
      </c>
      <c r="I28" s="2">
        <f>VLOOKUP(B28,[1]铁道!$D$3:$E$25,2,)</f>
        <v>0</v>
      </c>
    </row>
    <row r="29" spans="1:9">
      <c r="A29" s="2">
        <v>28</v>
      </c>
      <c r="B29" s="2">
        <v>2021110949</v>
      </c>
      <c r="C29" s="2" t="s">
        <v>694</v>
      </c>
      <c r="D29" s="2" t="s">
        <v>667</v>
      </c>
      <c r="E29" s="2">
        <v>72.5729166666667</v>
      </c>
      <c r="F29" s="2">
        <v>77</v>
      </c>
      <c r="G29" s="2" t="s">
        <v>22</v>
      </c>
      <c r="H29" s="2" t="s">
        <v>14</v>
      </c>
      <c r="I29" s="2"/>
    </row>
    <row r="30" spans="1:9">
      <c r="A30" s="2">
        <v>29</v>
      </c>
      <c r="B30" s="2">
        <v>2021110950</v>
      </c>
      <c r="C30" s="2" t="s">
        <v>695</v>
      </c>
      <c r="D30" s="2" t="s">
        <v>667</v>
      </c>
      <c r="E30" s="2">
        <v>76.3229166666667</v>
      </c>
      <c r="F30" s="2">
        <v>74.45</v>
      </c>
      <c r="G30" s="2" t="s">
        <v>14</v>
      </c>
      <c r="H30" s="2" t="s">
        <v>11</v>
      </c>
      <c r="I30" s="2"/>
    </row>
    <row r="31" spans="1:9">
      <c r="A31" s="2">
        <v>30</v>
      </c>
      <c r="B31" s="2">
        <v>2021110951</v>
      </c>
      <c r="C31" s="2" t="s">
        <v>696</v>
      </c>
      <c r="D31" s="2" t="s">
        <v>667</v>
      </c>
      <c r="E31" s="2">
        <v>81.4791666666667</v>
      </c>
      <c r="F31" s="2">
        <v>88.6</v>
      </c>
      <c r="G31" s="2" t="s">
        <v>32</v>
      </c>
      <c r="H31" s="2" t="s">
        <v>123</v>
      </c>
      <c r="I31" s="2">
        <f>VLOOKUP(B31,[1]铁道!$D$3:$E$25,2,)</f>
        <v>1.25</v>
      </c>
    </row>
    <row r="32" spans="1:9">
      <c r="A32" s="2">
        <v>31</v>
      </c>
      <c r="B32" s="2">
        <v>2021110952</v>
      </c>
      <c r="C32" s="2" t="s">
        <v>697</v>
      </c>
      <c r="D32" s="2" t="s">
        <v>698</v>
      </c>
      <c r="E32" s="2">
        <v>78.3958333333333</v>
      </c>
      <c r="F32" s="2">
        <v>87.5</v>
      </c>
      <c r="G32" s="2" t="s">
        <v>25</v>
      </c>
      <c r="H32" s="2" t="s">
        <v>87</v>
      </c>
      <c r="I32" s="2"/>
    </row>
    <row r="33" spans="1:9">
      <c r="A33" s="2">
        <v>32</v>
      </c>
      <c r="B33" s="2">
        <v>2021110953</v>
      </c>
      <c r="C33" s="2" t="s">
        <v>699</v>
      </c>
      <c r="D33" s="2" t="s">
        <v>698</v>
      </c>
      <c r="E33" s="2">
        <v>52.6875</v>
      </c>
      <c r="F33" s="2">
        <v>68.95</v>
      </c>
      <c r="G33" s="2" t="s">
        <v>22</v>
      </c>
      <c r="H33" s="2" t="s">
        <v>20</v>
      </c>
      <c r="I33" s="2"/>
    </row>
    <row r="34" spans="1:9">
      <c r="A34" s="2">
        <v>33</v>
      </c>
      <c r="B34" s="2">
        <v>2021110954</v>
      </c>
      <c r="C34" s="2" t="s">
        <v>700</v>
      </c>
      <c r="D34" s="2" t="s">
        <v>698</v>
      </c>
      <c r="E34" s="2">
        <v>65.1666666666667</v>
      </c>
      <c r="F34" s="2">
        <v>79.1</v>
      </c>
      <c r="G34" s="2" t="s">
        <v>29</v>
      </c>
      <c r="H34" s="2" t="s">
        <v>29</v>
      </c>
      <c r="I34" s="2"/>
    </row>
    <row r="35" spans="1:9">
      <c r="A35" s="2">
        <v>34</v>
      </c>
      <c r="B35" s="2">
        <v>2021110955</v>
      </c>
      <c r="C35" s="2" t="s">
        <v>701</v>
      </c>
      <c r="D35" s="2" t="s">
        <v>698</v>
      </c>
      <c r="E35" s="2">
        <v>79.3854166666667</v>
      </c>
      <c r="F35" s="2">
        <v>77.3</v>
      </c>
      <c r="G35" s="2" t="s">
        <v>29</v>
      </c>
      <c r="H35" s="2" t="s">
        <v>99</v>
      </c>
      <c r="I35" s="2">
        <f>VLOOKUP(B35,[1]铁道!$D$3:$E$25,2,)</f>
        <v>0.935</v>
      </c>
    </row>
    <row r="36" spans="1:9">
      <c r="A36" s="2">
        <v>35</v>
      </c>
      <c r="B36" s="2">
        <v>2021110956</v>
      </c>
      <c r="C36" s="2" t="s">
        <v>702</v>
      </c>
      <c r="D36" s="2" t="s">
        <v>698</v>
      </c>
      <c r="E36" s="2">
        <v>71.9583333333333</v>
      </c>
      <c r="F36" s="2">
        <v>89.1</v>
      </c>
      <c r="G36" s="2" t="s">
        <v>29</v>
      </c>
      <c r="H36" s="2" t="s">
        <v>32</v>
      </c>
      <c r="I36" s="2">
        <f>VLOOKUP(B36,[1]铁道!$D$3:$E$25,2,)</f>
        <v>1.01</v>
      </c>
    </row>
    <row r="37" spans="1:9">
      <c r="A37" s="2">
        <v>36</v>
      </c>
      <c r="B37" s="2">
        <v>2021110957</v>
      </c>
      <c r="C37" s="2" t="s">
        <v>703</v>
      </c>
      <c r="D37" s="2" t="s">
        <v>698</v>
      </c>
      <c r="E37" s="2">
        <v>81.46875</v>
      </c>
      <c r="F37" s="2">
        <v>89.9</v>
      </c>
      <c r="G37" s="2" t="s">
        <v>29</v>
      </c>
      <c r="H37" s="2" t="s">
        <v>85</v>
      </c>
      <c r="I37" s="2">
        <f>VLOOKUP(B37,[1]铁道!$D$3:$E$25,2,)</f>
        <v>1.01</v>
      </c>
    </row>
    <row r="38" spans="1:9">
      <c r="A38" s="2">
        <v>37</v>
      </c>
      <c r="B38" s="2">
        <v>2021110958</v>
      </c>
      <c r="C38" s="2" t="s">
        <v>704</v>
      </c>
      <c r="D38" s="2" t="s">
        <v>698</v>
      </c>
      <c r="E38" s="2">
        <v>79.875</v>
      </c>
      <c r="F38" s="2">
        <v>95.9</v>
      </c>
      <c r="G38" s="2" t="s">
        <v>20</v>
      </c>
      <c r="H38" s="2" t="s">
        <v>99</v>
      </c>
      <c r="I38" s="2">
        <v>0.8</v>
      </c>
    </row>
    <row r="39" spans="1:9">
      <c r="A39" s="2">
        <v>38</v>
      </c>
      <c r="B39" s="2">
        <v>2021110959</v>
      </c>
      <c r="C39" s="2" t="s">
        <v>705</v>
      </c>
      <c r="D39" s="2" t="s">
        <v>698</v>
      </c>
      <c r="E39" s="2">
        <v>69.9166666666667</v>
      </c>
      <c r="F39" s="2">
        <v>86.6</v>
      </c>
      <c r="G39" s="2" t="s">
        <v>12</v>
      </c>
      <c r="H39" s="2" t="s">
        <v>706</v>
      </c>
      <c r="I39" s="2"/>
    </row>
    <row r="40" spans="1:9">
      <c r="A40" s="2">
        <v>39</v>
      </c>
      <c r="B40" s="2">
        <v>2021110960</v>
      </c>
      <c r="C40" s="2" t="s">
        <v>707</v>
      </c>
      <c r="D40" s="2" t="s">
        <v>698</v>
      </c>
      <c r="E40" s="2">
        <v>77.6666666666667</v>
      </c>
      <c r="F40" s="2">
        <v>91</v>
      </c>
      <c r="G40" s="2" t="s">
        <v>20</v>
      </c>
      <c r="H40" s="2" t="s">
        <v>51</v>
      </c>
      <c r="I40" s="2"/>
    </row>
    <row r="41" spans="1:9">
      <c r="A41" s="2">
        <v>40</v>
      </c>
      <c r="B41" s="2">
        <v>2021110961</v>
      </c>
      <c r="C41" s="2" t="s">
        <v>708</v>
      </c>
      <c r="D41" s="2" t="s">
        <v>698</v>
      </c>
      <c r="E41" s="2">
        <v>66.0833333333333</v>
      </c>
      <c r="F41" s="2">
        <v>83.05</v>
      </c>
      <c r="G41" s="2" t="s">
        <v>11</v>
      </c>
      <c r="H41" s="2" t="s">
        <v>53</v>
      </c>
      <c r="I41" s="2">
        <f>VLOOKUP(B41,[1]铁道!$D$3:$E$25,2,)</f>
        <v>1.2</v>
      </c>
    </row>
    <row r="42" spans="1:9">
      <c r="A42" s="2">
        <v>41</v>
      </c>
      <c r="B42" s="2">
        <v>2021110962</v>
      </c>
      <c r="C42" s="2" t="s">
        <v>709</v>
      </c>
      <c r="D42" s="2" t="s">
        <v>698</v>
      </c>
      <c r="E42" s="2">
        <v>85.6979166666667</v>
      </c>
      <c r="F42" s="2">
        <v>93.5</v>
      </c>
      <c r="G42" s="2" t="s">
        <v>29</v>
      </c>
      <c r="H42" s="2" t="s">
        <v>11</v>
      </c>
      <c r="I42" s="2">
        <f>VLOOKUP(B42,[1]铁道!$D$3:$E$25,2,)</f>
        <v>1.8</v>
      </c>
    </row>
    <row r="43" spans="1:9">
      <c r="A43" s="2">
        <v>42</v>
      </c>
      <c r="B43" s="2">
        <v>2021110963</v>
      </c>
      <c r="C43" s="2" t="s">
        <v>710</v>
      </c>
      <c r="D43" s="2" t="s">
        <v>698</v>
      </c>
      <c r="E43" s="2">
        <v>71.3958333333333</v>
      </c>
      <c r="F43" s="2">
        <v>79.05</v>
      </c>
      <c r="G43" s="2" t="s">
        <v>25</v>
      </c>
      <c r="H43" s="2" t="s">
        <v>11</v>
      </c>
      <c r="I43" s="2"/>
    </row>
    <row r="44" spans="1:9">
      <c r="A44" s="2">
        <v>43</v>
      </c>
      <c r="B44" s="2">
        <v>2021110964</v>
      </c>
      <c r="C44" s="2" t="s">
        <v>711</v>
      </c>
      <c r="D44" s="2" t="s">
        <v>698</v>
      </c>
      <c r="E44" s="2">
        <v>78.3020833333333</v>
      </c>
      <c r="F44" s="2">
        <v>70.95</v>
      </c>
      <c r="G44" s="2" t="s">
        <v>22</v>
      </c>
      <c r="H44" s="2" t="s">
        <v>14</v>
      </c>
      <c r="I44" s="2"/>
    </row>
    <row r="45" spans="1:9">
      <c r="A45" s="2">
        <v>44</v>
      </c>
      <c r="B45" s="2">
        <v>2021110965</v>
      </c>
      <c r="C45" s="2" t="s">
        <v>712</v>
      </c>
      <c r="D45" s="2" t="s">
        <v>698</v>
      </c>
      <c r="E45" s="2">
        <v>70.4479166666667</v>
      </c>
      <c r="F45" s="2">
        <v>81.2</v>
      </c>
      <c r="G45" s="2" t="s">
        <v>25</v>
      </c>
      <c r="H45" s="2" t="s">
        <v>15</v>
      </c>
      <c r="I45" s="2"/>
    </row>
    <row r="46" spans="1:9">
      <c r="A46" s="2">
        <v>45</v>
      </c>
      <c r="B46" s="2">
        <v>2021110966</v>
      </c>
      <c r="C46" s="2" t="s">
        <v>713</v>
      </c>
      <c r="D46" s="2" t="s">
        <v>698</v>
      </c>
      <c r="E46" s="2">
        <v>81.0416666666667</v>
      </c>
      <c r="F46" s="2">
        <v>97.5</v>
      </c>
      <c r="G46" s="2" t="s">
        <v>25</v>
      </c>
      <c r="H46" s="2" t="s">
        <v>30</v>
      </c>
      <c r="I46" s="2">
        <f>VLOOKUP(B46,[1]铁道!$D$3:$E$25,2,)</f>
        <v>1.07</v>
      </c>
    </row>
    <row r="47" spans="1:9">
      <c r="A47" s="2">
        <v>46</v>
      </c>
      <c r="B47" s="2">
        <v>2021110967</v>
      </c>
      <c r="C47" s="2" t="s">
        <v>714</v>
      </c>
      <c r="D47" s="2" t="s">
        <v>698</v>
      </c>
      <c r="E47" s="2">
        <v>54.0104166666667</v>
      </c>
      <c r="F47" s="2">
        <v>63.2</v>
      </c>
      <c r="G47" s="2" t="s">
        <v>22</v>
      </c>
      <c r="H47" s="2" t="s">
        <v>14</v>
      </c>
      <c r="I47" s="2"/>
    </row>
    <row r="48" spans="1:9">
      <c r="A48" s="2">
        <v>47</v>
      </c>
      <c r="B48" s="2">
        <v>2021110968</v>
      </c>
      <c r="C48" s="2" t="s">
        <v>715</v>
      </c>
      <c r="D48" s="2" t="s">
        <v>698</v>
      </c>
      <c r="E48" s="2">
        <v>77.7708333333333</v>
      </c>
      <c r="F48" s="2">
        <v>87.4</v>
      </c>
      <c r="G48" s="2" t="s">
        <v>11</v>
      </c>
      <c r="H48" s="2" t="s">
        <v>47</v>
      </c>
      <c r="I48" s="2"/>
    </row>
    <row r="49" spans="1:9">
      <c r="A49" s="2">
        <v>48</v>
      </c>
      <c r="B49" s="2">
        <v>2021110969</v>
      </c>
      <c r="C49" s="2" t="s">
        <v>716</v>
      </c>
      <c r="D49" s="2" t="s">
        <v>698</v>
      </c>
      <c r="E49" s="2">
        <v>82.4375</v>
      </c>
      <c r="F49" s="2">
        <v>79.1</v>
      </c>
      <c r="G49" s="2" t="s">
        <v>25</v>
      </c>
      <c r="H49" s="2" t="s">
        <v>15</v>
      </c>
      <c r="I49" s="2"/>
    </row>
    <row r="50" spans="1:9">
      <c r="A50" s="2">
        <v>49</v>
      </c>
      <c r="B50" s="2">
        <v>2021110970</v>
      </c>
      <c r="C50" s="2" t="s">
        <v>717</v>
      </c>
      <c r="D50" s="2" t="s">
        <v>698</v>
      </c>
      <c r="E50" s="2">
        <v>85.0416666666667</v>
      </c>
      <c r="F50" s="2">
        <v>83.2</v>
      </c>
      <c r="G50" s="2" t="s">
        <v>45</v>
      </c>
      <c r="H50" s="2" t="s">
        <v>11</v>
      </c>
      <c r="I50" s="2"/>
    </row>
    <row r="51" spans="1:9">
      <c r="A51" s="2">
        <v>50</v>
      </c>
      <c r="B51" s="2">
        <v>2021110971</v>
      </c>
      <c r="C51" s="2" t="s">
        <v>718</v>
      </c>
      <c r="D51" s="2" t="s">
        <v>698</v>
      </c>
      <c r="E51" s="2">
        <v>65.53125</v>
      </c>
      <c r="F51" s="2">
        <v>63.6</v>
      </c>
      <c r="G51" s="2" t="s">
        <v>14</v>
      </c>
      <c r="H51" s="2" t="s">
        <v>317</v>
      </c>
      <c r="I51" s="2"/>
    </row>
    <row r="52" spans="1:9">
      <c r="A52" s="2">
        <v>51</v>
      </c>
      <c r="B52" s="2">
        <v>2021110972</v>
      </c>
      <c r="C52" s="2" t="s">
        <v>719</v>
      </c>
      <c r="D52" s="2" t="s">
        <v>698</v>
      </c>
      <c r="E52" s="2">
        <v>79.8541666666667</v>
      </c>
      <c r="F52" s="2">
        <v>79.8</v>
      </c>
      <c r="G52" s="2" t="s">
        <v>20</v>
      </c>
      <c r="H52" s="2" t="s">
        <v>11</v>
      </c>
      <c r="I52" s="2"/>
    </row>
    <row r="53" spans="1:9">
      <c r="A53" s="2">
        <v>52</v>
      </c>
      <c r="B53" s="2">
        <v>2021110973</v>
      </c>
      <c r="C53" s="2" t="s">
        <v>720</v>
      </c>
      <c r="D53" s="2" t="s">
        <v>698</v>
      </c>
      <c r="E53" s="2">
        <v>56.9375</v>
      </c>
      <c r="F53" s="2">
        <v>66.15</v>
      </c>
      <c r="G53" s="2" t="s">
        <v>30</v>
      </c>
      <c r="H53" s="2" t="s">
        <v>11</v>
      </c>
      <c r="I53" s="2">
        <f>VLOOKUP(B53,[1]铁道!$D$3:$E$25,2,)</f>
        <v>0.77</v>
      </c>
    </row>
    <row r="54" spans="1:9">
      <c r="A54" s="2">
        <v>53</v>
      </c>
      <c r="B54" s="2">
        <v>2021110974</v>
      </c>
      <c r="C54" s="2" t="s">
        <v>721</v>
      </c>
      <c r="D54" s="2" t="s">
        <v>698</v>
      </c>
      <c r="E54" s="2">
        <v>56.3541666666667</v>
      </c>
      <c r="F54" s="2">
        <v>75.65</v>
      </c>
      <c r="G54" s="2" t="s">
        <v>14</v>
      </c>
      <c r="H54" s="2" t="s">
        <v>29</v>
      </c>
      <c r="I54" s="2"/>
    </row>
    <row r="55" spans="1:9">
      <c r="A55" s="2">
        <v>54</v>
      </c>
      <c r="B55" s="2">
        <v>2021110975</v>
      </c>
      <c r="C55" s="2" t="s">
        <v>722</v>
      </c>
      <c r="D55" s="2" t="s">
        <v>698</v>
      </c>
      <c r="E55" s="2">
        <v>76.1145833333333</v>
      </c>
      <c r="F55" s="2">
        <v>83.1</v>
      </c>
      <c r="G55" s="2" t="s">
        <v>20</v>
      </c>
      <c r="H55" s="2" t="s">
        <v>123</v>
      </c>
      <c r="I55" s="2"/>
    </row>
    <row r="56" spans="1:9">
      <c r="A56" s="2">
        <v>55</v>
      </c>
      <c r="B56" s="2">
        <v>2021110976</v>
      </c>
      <c r="C56" s="2" t="s">
        <v>723</v>
      </c>
      <c r="D56" s="2" t="s">
        <v>698</v>
      </c>
      <c r="E56" s="2">
        <v>85.4270833333333</v>
      </c>
      <c r="F56" s="2">
        <v>91.8</v>
      </c>
      <c r="G56" s="2" t="s">
        <v>29</v>
      </c>
      <c r="H56" s="2" t="s">
        <v>724</v>
      </c>
      <c r="I56" s="2"/>
    </row>
    <row r="57" spans="1:9">
      <c r="A57" s="2">
        <v>56</v>
      </c>
      <c r="B57" s="2">
        <v>2021110977</v>
      </c>
      <c r="C57" s="2" t="s">
        <v>725</v>
      </c>
      <c r="D57" s="2" t="s">
        <v>698</v>
      </c>
      <c r="E57" s="2">
        <v>70</v>
      </c>
      <c r="F57" s="2">
        <v>82.9</v>
      </c>
      <c r="G57" s="2" t="s">
        <v>25</v>
      </c>
      <c r="H57" s="2" t="s">
        <v>45</v>
      </c>
      <c r="I57" s="2"/>
    </row>
    <row r="58" spans="1:9">
      <c r="A58" s="2">
        <v>57</v>
      </c>
      <c r="B58" s="2">
        <v>2021110978</v>
      </c>
      <c r="C58" s="2" t="s">
        <v>726</v>
      </c>
      <c r="D58" s="2" t="s">
        <v>698</v>
      </c>
      <c r="E58" s="2">
        <v>73.0208333333333</v>
      </c>
      <c r="F58" s="2">
        <v>79.3</v>
      </c>
      <c r="G58" s="2" t="s">
        <v>14</v>
      </c>
      <c r="H58" s="2" t="s">
        <v>12</v>
      </c>
      <c r="I58" s="2"/>
    </row>
    <row r="59" spans="1:9">
      <c r="A59" s="2">
        <v>58</v>
      </c>
      <c r="B59" s="2">
        <v>2021110979</v>
      </c>
      <c r="C59" s="2" t="s">
        <v>727</v>
      </c>
      <c r="D59" s="2" t="s">
        <v>698</v>
      </c>
      <c r="E59" s="2">
        <v>84.65625</v>
      </c>
      <c r="F59" s="2">
        <v>88.7</v>
      </c>
      <c r="G59" s="2" t="s">
        <v>15</v>
      </c>
      <c r="H59" s="2" t="s">
        <v>27</v>
      </c>
      <c r="I59" s="2">
        <f>VLOOKUP(B59,[1]铁道!$D$3:$E$25,2,)</f>
        <v>0.096</v>
      </c>
    </row>
    <row r="60" spans="1:9">
      <c r="A60" s="2">
        <v>59</v>
      </c>
      <c r="B60" s="2">
        <v>2021110980</v>
      </c>
      <c r="C60" s="2" t="s">
        <v>728</v>
      </c>
      <c r="D60" s="2" t="s">
        <v>698</v>
      </c>
      <c r="E60" s="2">
        <v>66.8541666666667</v>
      </c>
      <c r="F60" s="2">
        <v>81.15</v>
      </c>
      <c r="G60" s="2" t="s">
        <v>25</v>
      </c>
      <c r="H60" s="2" t="s">
        <v>11</v>
      </c>
      <c r="I60" s="2"/>
    </row>
  </sheetData>
  <autoFilter ref="A1:I60">
    <extLst/>
  </autoFilter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3"/>
  <sheetViews>
    <sheetView workbookViewId="0">
      <selection activeCell="L18" sqref="L18"/>
    </sheetView>
  </sheetViews>
  <sheetFormatPr defaultColWidth="8.93518518518519" defaultRowHeight="14.4"/>
  <cols>
    <col min="2" max="2" width="15.2037037037037" customWidth="1"/>
    <col min="4" max="4" width="14.9351851851852" customWidth="1"/>
    <col min="5" max="5" width="12.8888888888889"/>
    <col min="9" max="9" width="16.4444444444444" style="1" customWidth="1"/>
  </cols>
  <sheetData>
    <row r="1" spans="1: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3" t="s">
        <v>633</v>
      </c>
      <c r="H1" s="3" t="s">
        <v>634</v>
      </c>
      <c r="I1" s="2" t="s">
        <v>8</v>
      </c>
    </row>
    <row r="2" spans="1:9">
      <c r="A2" s="2">
        <v>1</v>
      </c>
      <c r="B2" s="2">
        <v>2021110982</v>
      </c>
      <c r="C2" s="2" t="s">
        <v>729</v>
      </c>
      <c r="D2" s="2" t="s">
        <v>730</v>
      </c>
      <c r="E2" s="2">
        <v>75.5208333333333</v>
      </c>
      <c r="F2" s="2">
        <v>94.9</v>
      </c>
      <c r="G2" s="2" t="s">
        <v>29</v>
      </c>
      <c r="H2" s="2" t="s">
        <v>47</v>
      </c>
      <c r="I2" s="2">
        <f>VLOOKUP(B2,[1]道桥!$D$3:$E$18,2,)</f>
        <v>2.135</v>
      </c>
    </row>
    <row r="3" spans="1:9">
      <c r="A3" s="2">
        <v>2</v>
      </c>
      <c r="B3" s="2">
        <v>2021110983</v>
      </c>
      <c r="C3" s="2" t="s">
        <v>731</v>
      </c>
      <c r="D3" s="2" t="s">
        <v>730</v>
      </c>
      <c r="E3" s="2">
        <v>79.75</v>
      </c>
      <c r="F3" s="2">
        <v>77.7</v>
      </c>
      <c r="G3" s="2" t="s">
        <v>29</v>
      </c>
      <c r="H3" s="2" t="s">
        <v>29</v>
      </c>
      <c r="I3" s="2"/>
    </row>
    <row r="4" spans="1:9">
      <c r="A4" s="2">
        <v>3</v>
      </c>
      <c r="B4" s="2">
        <v>2021110984</v>
      </c>
      <c r="C4" s="2" t="s">
        <v>732</v>
      </c>
      <c r="D4" s="2" t="s">
        <v>730</v>
      </c>
      <c r="E4" s="2">
        <v>74.2916666666667</v>
      </c>
      <c r="F4" s="2">
        <v>80.15</v>
      </c>
      <c r="G4" s="2" t="s">
        <v>29</v>
      </c>
      <c r="H4" s="2" t="s">
        <v>20</v>
      </c>
      <c r="I4" s="2"/>
    </row>
    <row r="5" spans="1:9">
      <c r="A5" s="2">
        <v>4</v>
      </c>
      <c r="B5" s="2">
        <v>2021110985</v>
      </c>
      <c r="C5" s="2" t="s">
        <v>733</v>
      </c>
      <c r="D5" s="2" t="s">
        <v>730</v>
      </c>
      <c r="E5" s="2">
        <v>70.7604166666667</v>
      </c>
      <c r="F5" s="2">
        <v>79.3</v>
      </c>
      <c r="G5" s="2" t="s">
        <v>29</v>
      </c>
      <c r="H5" s="2" t="s">
        <v>18</v>
      </c>
      <c r="I5" s="2"/>
    </row>
    <row r="6" spans="1:9">
      <c r="A6" s="2">
        <v>5</v>
      </c>
      <c r="B6" s="2">
        <v>2021110986</v>
      </c>
      <c r="C6" s="2" t="s">
        <v>734</v>
      </c>
      <c r="D6" s="2" t="s">
        <v>730</v>
      </c>
      <c r="E6" s="2">
        <v>70.0833333333333</v>
      </c>
      <c r="F6" s="2">
        <v>84.8</v>
      </c>
      <c r="G6" s="2" t="s">
        <v>14</v>
      </c>
      <c r="H6" s="2" t="s">
        <v>20</v>
      </c>
      <c r="I6" s="2"/>
    </row>
    <row r="7" spans="1:9">
      <c r="A7" s="2">
        <v>6</v>
      </c>
      <c r="B7" s="2">
        <v>2021110987</v>
      </c>
      <c r="C7" s="2" t="s">
        <v>735</v>
      </c>
      <c r="D7" s="2" t="s">
        <v>730</v>
      </c>
      <c r="E7" s="2">
        <v>57.9583333333333</v>
      </c>
      <c r="F7" s="2">
        <v>70.65</v>
      </c>
      <c r="G7" s="2" t="s">
        <v>20</v>
      </c>
      <c r="H7" s="2" t="s">
        <v>25</v>
      </c>
      <c r="I7" s="2"/>
    </row>
    <row r="8" spans="1:9">
      <c r="A8" s="2">
        <v>7</v>
      </c>
      <c r="B8" s="2">
        <v>2021110988</v>
      </c>
      <c r="C8" s="2" t="s">
        <v>736</v>
      </c>
      <c r="D8" s="2" t="s">
        <v>730</v>
      </c>
      <c r="E8" s="2">
        <v>75.0208333333333</v>
      </c>
      <c r="F8" s="2">
        <v>84</v>
      </c>
      <c r="G8" s="2" t="s">
        <v>45</v>
      </c>
      <c r="H8" s="2" t="s">
        <v>25</v>
      </c>
      <c r="I8" s="2"/>
    </row>
    <row r="9" spans="1:9">
      <c r="A9" s="2">
        <v>8</v>
      </c>
      <c r="B9" s="2">
        <v>2021110989</v>
      </c>
      <c r="C9" s="2" t="s">
        <v>737</v>
      </c>
      <c r="D9" s="2" t="s">
        <v>730</v>
      </c>
      <c r="E9" s="2">
        <v>80.5</v>
      </c>
      <c r="F9" s="2">
        <v>85.5</v>
      </c>
      <c r="G9" s="2" t="s">
        <v>47</v>
      </c>
      <c r="H9" s="2" t="s">
        <v>45</v>
      </c>
      <c r="I9" s="2"/>
    </row>
    <row r="10" spans="1:9">
      <c r="A10" s="2">
        <v>9</v>
      </c>
      <c r="B10" s="2">
        <v>2021110990</v>
      </c>
      <c r="C10" s="2" t="s">
        <v>738</v>
      </c>
      <c r="D10" s="2" t="s">
        <v>730</v>
      </c>
      <c r="E10" s="2">
        <v>62.34375</v>
      </c>
      <c r="F10" s="2">
        <v>86.2</v>
      </c>
      <c r="G10" s="2" t="s">
        <v>11</v>
      </c>
      <c r="H10" s="2" t="s">
        <v>29</v>
      </c>
      <c r="I10" s="2"/>
    </row>
    <row r="11" spans="1:9">
      <c r="A11" s="2">
        <v>10</v>
      </c>
      <c r="B11" s="2">
        <v>2021110991</v>
      </c>
      <c r="C11" s="2" t="s">
        <v>739</v>
      </c>
      <c r="D11" s="2" t="s">
        <v>730</v>
      </c>
      <c r="E11" s="2">
        <v>70.8020833333333</v>
      </c>
      <c r="F11" s="2">
        <v>73.4</v>
      </c>
      <c r="G11" s="2" t="s">
        <v>25</v>
      </c>
      <c r="H11" s="2" t="s">
        <v>25</v>
      </c>
      <c r="I11" s="2"/>
    </row>
    <row r="12" spans="1:9">
      <c r="A12" s="2">
        <v>11</v>
      </c>
      <c r="B12" s="2">
        <v>2021110992</v>
      </c>
      <c r="C12" s="2" t="s">
        <v>740</v>
      </c>
      <c r="D12" s="2" t="s">
        <v>730</v>
      </c>
      <c r="E12" s="2">
        <v>84.21875</v>
      </c>
      <c r="F12" s="2">
        <v>83.5</v>
      </c>
      <c r="G12" s="2" t="s">
        <v>12</v>
      </c>
      <c r="H12" s="2" t="s">
        <v>25</v>
      </c>
      <c r="I12" s="2"/>
    </row>
    <row r="13" spans="1:9">
      <c r="A13" s="2">
        <v>12</v>
      </c>
      <c r="B13" s="2">
        <v>2021110993</v>
      </c>
      <c r="C13" s="2" t="s">
        <v>741</v>
      </c>
      <c r="D13" s="2" t="s">
        <v>730</v>
      </c>
      <c r="E13" s="2">
        <v>82.8958333333333</v>
      </c>
      <c r="F13" s="2">
        <v>87.75</v>
      </c>
      <c r="G13" s="2" t="s">
        <v>38</v>
      </c>
      <c r="H13" s="2" t="s">
        <v>487</v>
      </c>
      <c r="I13" s="2">
        <f>VLOOKUP(B13,[1]道桥!$D$3:$E$18,2,)</f>
        <v>1.68</v>
      </c>
    </row>
    <row r="14" spans="1:9">
      <c r="A14" s="2">
        <v>13</v>
      </c>
      <c r="B14" s="2">
        <v>2021110994</v>
      </c>
      <c r="C14" s="2" t="s">
        <v>742</v>
      </c>
      <c r="D14" s="2" t="s">
        <v>730</v>
      </c>
      <c r="E14" s="2">
        <v>85.53125</v>
      </c>
      <c r="F14" s="2">
        <v>83.5</v>
      </c>
      <c r="G14" s="2" t="s">
        <v>53</v>
      </c>
      <c r="H14" s="2" t="s">
        <v>12</v>
      </c>
      <c r="I14" s="2">
        <v>1.2</v>
      </c>
    </row>
    <row r="15" spans="1:9">
      <c r="A15" s="2">
        <v>14</v>
      </c>
      <c r="B15" s="2">
        <v>2021110995</v>
      </c>
      <c r="C15" s="2" t="s">
        <v>743</v>
      </c>
      <c r="D15" s="2" t="s">
        <v>730</v>
      </c>
      <c r="E15" s="2">
        <v>80.3229166666667</v>
      </c>
      <c r="F15" s="2">
        <v>82.8</v>
      </c>
      <c r="G15" s="2" t="s">
        <v>25</v>
      </c>
      <c r="H15" s="2" t="s">
        <v>25</v>
      </c>
      <c r="I15" s="2">
        <f>VLOOKUP(B15,[1]道桥!$D$3:$E$18,2,)</f>
        <v>1.2</v>
      </c>
    </row>
    <row r="16" spans="1:9">
      <c r="A16" s="2">
        <v>15</v>
      </c>
      <c r="B16" s="2">
        <v>2021110996</v>
      </c>
      <c r="C16" s="2" t="s">
        <v>744</v>
      </c>
      <c r="D16" s="2" t="s">
        <v>730</v>
      </c>
      <c r="E16" s="2">
        <v>78.4791666666667</v>
      </c>
      <c r="F16" s="2">
        <v>92.3</v>
      </c>
      <c r="G16" s="2" t="s">
        <v>27</v>
      </c>
      <c r="H16" s="2" t="s">
        <v>15</v>
      </c>
      <c r="I16" s="2">
        <f>VLOOKUP(B16,[1]道桥!$D$3:$E$18,2,)</f>
        <v>2.135</v>
      </c>
    </row>
    <row r="17" spans="1:9">
      <c r="A17" s="2">
        <v>16</v>
      </c>
      <c r="B17" s="2">
        <v>2021110997</v>
      </c>
      <c r="C17" s="2" t="s">
        <v>745</v>
      </c>
      <c r="D17" s="2" t="s">
        <v>730</v>
      </c>
      <c r="E17" s="2">
        <v>79.0416666666667</v>
      </c>
      <c r="F17" s="2">
        <v>83.9</v>
      </c>
      <c r="G17" s="2" t="s">
        <v>27</v>
      </c>
      <c r="H17" s="2" t="s">
        <v>12</v>
      </c>
      <c r="I17" s="2"/>
    </row>
    <row r="18" spans="1:9">
      <c r="A18" s="2">
        <v>17</v>
      </c>
      <c r="B18" s="2">
        <v>2021110998</v>
      </c>
      <c r="C18" s="2" t="s">
        <v>746</v>
      </c>
      <c r="D18" s="2" t="s">
        <v>730</v>
      </c>
      <c r="E18" s="2">
        <v>74.3557692307692</v>
      </c>
      <c r="F18" s="2">
        <v>82.55</v>
      </c>
      <c r="G18" s="2" t="s">
        <v>30</v>
      </c>
      <c r="H18" s="2" t="s">
        <v>20</v>
      </c>
      <c r="I18" s="2"/>
    </row>
    <row r="19" spans="1:9">
      <c r="A19" s="2">
        <v>18</v>
      </c>
      <c r="B19" s="2">
        <v>2021110999</v>
      </c>
      <c r="C19" s="2" t="s">
        <v>747</v>
      </c>
      <c r="D19" s="2" t="s">
        <v>730</v>
      </c>
      <c r="E19" s="2">
        <v>79.8229166666667</v>
      </c>
      <c r="F19" s="2">
        <v>86.1</v>
      </c>
      <c r="G19" s="2" t="s">
        <v>25</v>
      </c>
      <c r="H19" s="2" t="s">
        <v>25</v>
      </c>
      <c r="I19" s="2"/>
    </row>
    <row r="20" spans="1:9">
      <c r="A20" s="2">
        <v>19</v>
      </c>
      <c r="B20" s="2">
        <v>2021111000</v>
      </c>
      <c r="C20" s="2" t="s">
        <v>748</v>
      </c>
      <c r="D20" s="2" t="s">
        <v>730</v>
      </c>
      <c r="E20" s="2">
        <v>65.8645833333333</v>
      </c>
      <c r="F20" s="2">
        <v>82.3</v>
      </c>
      <c r="G20" s="2" t="s">
        <v>20</v>
      </c>
      <c r="H20" s="2" t="s">
        <v>14</v>
      </c>
      <c r="I20" s="2"/>
    </row>
    <row r="21" spans="1:9">
      <c r="A21" s="2">
        <v>20</v>
      </c>
      <c r="B21" s="2">
        <v>2021111001</v>
      </c>
      <c r="C21" s="2" t="s">
        <v>749</v>
      </c>
      <c r="D21" s="2" t="s">
        <v>730</v>
      </c>
      <c r="E21" s="2">
        <v>75.4270833333333</v>
      </c>
      <c r="F21" s="2">
        <v>87.8</v>
      </c>
      <c r="G21" s="2" t="s">
        <v>25</v>
      </c>
      <c r="H21" s="2" t="s">
        <v>25</v>
      </c>
      <c r="I21" s="2"/>
    </row>
    <row r="22" spans="1:9">
      <c r="A22" s="2">
        <v>21</v>
      </c>
      <c r="B22" s="2">
        <v>2021111002</v>
      </c>
      <c r="C22" s="2" t="s">
        <v>750</v>
      </c>
      <c r="D22" s="2" t="s">
        <v>730</v>
      </c>
      <c r="E22" s="2">
        <v>78.9166666666667</v>
      </c>
      <c r="F22" s="2">
        <v>87.3</v>
      </c>
      <c r="G22" s="2" t="s">
        <v>12</v>
      </c>
      <c r="H22" s="2" t="s">
        <v>25</v>
      </c>
      <c r="I22" s="2">
        <f>VLOOKUP(B22,[1]道桥!$D$3:$E$18,2,)</f>
        <v>1.2</v>
      </c>
    </row>
    <row r="23" spans="1:9">
      <c r="A23" s="2">
        <v>22</v>
      </c>
      <c r="B23" s="2">
        <v>2021111003</v>
      </c>
      <c r="C23" s="2" t="s">
        <v>751</v>
      </c>
      <c r="D23" s="2" t="s">
        <v>730</v>
      </c>
      <c r="E23" s="2">
        <v>66.7083333333333</v>
      </c>
      <c r="F23" s="2">
        <v>98.3</v>
      </c>
      <c r="G23" s="2" t="s">
        <v>47</v>
      </c>
      <c r="H23" s="2" t="s">
        <v>99</v>
      </c>
      <c r="I23" s="2">
        <v>0.616</v>
      </c>
    </row>
    <row r="24" spans="1:9">
      <c r="A24" s="2">
        <v>23</v>
      </c>
      <c r="B24" s="2">
        <v>2021111004</v>
      </c>
      <c r="C24" s="2" t="s">
        <v>752</v>
      </c>
      <c r="D24" s="2" t="s">
        <v>730</v>
      </c>
      <c r="E24" s="2">
        <v>74.7291666666667</v>
      </c>
      <c r="F24" s="2">
        <v>88.5</v>
      </c>
      <c r="G24" s="2" t="s">
        <v>25</v>
      </c>
      <c r="H24" s="2" t="s">
        <v>18</v>
      </c>
      <c r="I24" s="2">
        <f>VLOOKUP(B24,[1]道桥!$D$3:$E$18,2,)</f>
        <v>0.77</v>
      </c>
    </row>
    <row r="25" spans="1:9">
      <c r="A25" s="2">
        <v>24</v>
      </c>
      <c r="B25" s="2">
        <v>2021111005</v>
      </c>
      <c r="C25" s="2" t="s">
        <v>753</v>
      </c>
      <c r="D25" s="2" t="s">
        <v>730</v>
      </c>
      <c r="E25" s="2">
        <v>73.1145833333333</v>
      </c>
      <c r="F25" s="2">
        <v>83.15</v>
      </c>
      <c r="G25" s="2" t="s">
        <v>12</v>
      </c>
      <c r="H25" s="2" t="s">
        <v>14</v>
      </c>
      <c r="I25" s="2"/>
    </row>
    <row r="26" spans="1:9">
      <c r="A26" s="2">
        <v>25</v>
      </c>
      <c r="B26" s="2">
        <v>2021111006</v>
      </c>
      <c r="C26" s="2" t="s">
        <v>754</v>
      </c>
      <c r="D26" s="2" t="s">
        <v>730</v>
      </c>
      <c r="E26" s="2">
        <v>62.9375</v>
      </c>
      <c r="F26" s="2">
        <v>84.25</v>
      </c>
      <c r="G26" s="2" t="s">
        <v>32</v>
      </c>
      <c r="H26" s="2" t="s">
        <v>18</v>
      </c>
      <c r="I26" s="2"/>
    </row>
    <row r="27" spans="1:9">
      <c r="A27" s="2">
        <v>26</v>
      </c>
      <c r="B27" s="2">
        <v>2021111007</v>
      </c>
      <c r="C27" s="2" t="s">
        <v>755</v>
      </c>
      <c r="D27" s="2" t="s">
        <v>730</v>
      </c>
      <c r="E27" s="2">
        <v>74.875</v>
      </c>
      <c r="F27" s="2">
        <v>87.2</v>
      </c>
      <c r="G27" s="2" t="s">
        <v>12</v>
      </c>
      <c r="H27" s="2" t="s">
        <v>12</v>
      </c>
      <c r="I27" s="2">
        <f>VLOOKUP(B27,[1]道桥!$D$3:$E$18,2,)</f>
        <v>0.77</v>
      </c>
    </row>
    <row r="28" spans="1:9">
      <c r="A28" s="2">
        <v>27</v>
      </c>
      <c r="B28" s="2">
        <v>2021111008</v>
      </c>
      <c r="C28" s="2" t="s">
        <v>756</v>
      </c>
      <c r="D28" s="2" t="s">
        <v>730</v>
      </c>
      <c r="E28" s="2">
        <v>81.8125</v>
      </c>
      <c r="F28" s="2">
        <v>77.9</v>
      </c>
      <c r="G28" s="2" t="s">
        <v>12</v>
      </c>
      <c r="H28" s="2" t="s">
        <v>12</v>
      </c>
      <c r="I28" s="2"/>
    </row>
    <row r="29" spans="1:9">
      <c r="A29" s="2">
        <v>28</v>
      </c>
      <c r="B29" s="2">
        <v>2021111009</v>
      </c>
      <c r="C29" s="2" t="s">
        <v>757</v>
      </c>
      <c r="D29" s="2" t="s">
        <v>730</v>
      </c>
      <c r="E29" s="2">
        <v>72.2604166666667</v>
      </c>
      <c r="F29" s="2">
        <v>79.2</v>
      </c>
      <c r="G29" s="2" t="s">
        <v>20</v>
      </c>
      <c r="H29" s="2" t="s">
        <v>20</v>
      </c>
      <c r="I29" s="2"/>
    </row>
    <row r="30" spans="1:9">
      <c r="A30" s="2">
        <v>29</v>
      </c>
      <c r="B30" s="2">
        <v>2021111010</v>
      </c>
      <c r="C30" s="2" t="s">
        <v>758</v>
      </c>
      <c r="D30" s="2" t="s">
        <v>730</v>
      </c>
      <c r="E30" s="2">
        <v>72.9583333333333</v>
      </c>
      <c r="F30" s="2">
        <v>76.6</v>
      </c>
      <c r="G30" s="2" t="s">
        <v>25</v>
      </c>
      <c r="H30" s="2" t="s">
        <v>51</v>
      </c>
      <c r="I30" s="2"/>
    </row>
    <row r="31" spans="1:9">
      <c r="A31" s="2">
        <v>30</v>
      </c>
      <c r="B31" s="2">
        <v>2021111011</v>
      </c>
      <c r="C31" s="2" t="s">
        <v>759</v>
      </c>
      <c r="D31" s="2" t="s">
        <v>730</v>
      </c>
      <c r="E31" s="2">
        <v>80.6354166666667</v>
      </c>
      <c r="F31" s="2">
        <v>83.5</v>
      </c>
      <c r="G31" s="2" t="s">
        <v>25</v>
      </c>
      <c r="H31" s="2" t="s">
        <v>12</v>
      </c>
      <c r="I31" s="2">
        <f>VLOOKUP(B31,[1]道桥!$D$3:$E$18,2,)</f>
        <v>1.2</v>
      </c>
    </row>
    <row r="32" spans="1:9">
      <c r="A32" s="2">
        <v>31</v>
      </c>
      <c r="B32" s="2">
        <v>2021111012</v>
      </c>
      <c r="C32" s="2" t="s">
        <v>760</v>
      </c>
      <c r="D32" s="2" t="s">
        <v>730</v>
      </c>
      <c r="E32" s="2">
        <v>67.84375</v>
      </c>
      <c r="F32" s="2">
        <v>79.15</v>
      </c>
      <c r="G32" s="2" t="s">
        <v>25</v>
      </c>
      <c r="H32" s="2" t="s">
        <v>20</v>
      </c>
      <c r="I32" s="2"/>
    </row>
    <row r="33" spans="1:9">
      <c r="A33" s="2">
        <v>32</v>
      </c>
      <c r="B33" s="2">
        <v>2021111013</v>
      </c>
      <c r="C33" s="2" t="s">
        <v>761</v>
      </c>
      <c r="D33" s="2" t="s">
        <v>762</v>
      </c>
      <c r="E33" s="2">
        <v>75.5833333333333</v>
      </c>
      <c r="F33" s="2">
        <v>84.1</v>
      </c>
      <c r="G33" s="2" t="s">
        <v>47</v>
      </c>
      <c r="H33" s="2" t="s">
        <v>12</v>
      </c>
      <c r="I33" s="2">
        <f>VLOOKUP(B33,[1]道桥!$D$3:$E$18,2,)</f>
        <v>1.2</v>
      </c>
    </row>
    <row r="34" spans="1:9">
      <c r="A34" s="2">
        <v>33</v>
      </c>
      <c r="B34" s="2">
        <v>2021111014</v>
      </c>
      <c r="C34" s="2" t="s">
        <v>763</v>
      </c>
      <c r="D34" s="2" t="s">
        <v>762</v>
      </c>
      <c r="E34" s="2">
        <v>86.3541666666667</v>
      </c>
      <c r="F34" s="2">
        <v>74.4</v>
      </c>
      <c r="G34" s="2" t="s">
        <v>29</v>
      </c>
      <c r="H34" s="2" t="s">
        <v>99</v>
      </c>
      <c r="I34" s="2"/>
    </row>
    <row r="35" spans="1:9">
      <c r="A35" s="2">
        <v>34</v>
      </c>
      <c r="B35" s="2">
        <v>2021111015</v>
      </c>
      <c r="C35" s="2" t="s">
        <v>764</v>
      </c>
      <c r="D35" s="2" t="s">
        <v>762</v>
      </c>
      <c r="E35" s="2">
        <v>68.8229166666667</v>
      </c>
      <c r="F35" s="2">
        <v>94</v>
      </c>
      <c r="G35" s="2" t="s">
        <v>51</v>
      </c>
      <c r="H35" s="2" t="s">
        <v>307</v>
      </c>
      <c r="I35" s="2"/>
    </row>
    <row r="36" spans="1:9">
      <c r="A36" s="2">
        <v>35</v>
      </c>
      <c r="B36" s="2">
        <v>2021111016</v>
      </c>
      <c r="C36" s="2" t="s">
        <v>765</v>
      </c>
      <c r="D36" s="2" t="s">
        <v>762</v>
      </c>
      <c r="E36" s="2">
        <v>61.8333333333333</v>
      </c>
      <c r="F36" s="2">
        <v>73.9</v>
      </c>
      <c r="G36" s="2" t="s">
        <v>14</v>
      </c>
      <c r="H36" s="2" t="s">
        <v>18</v>
      </c>
      <c r="I36" s="2"/>
    </row>
    <row r="37" spans="1:9">
      <c r="A37" s="2">
        <v>36</v>
      </c>
      <c r="B37" s="2">
        <v>2021111017</v>
      </c>
      <c r="C37" s="2" t="s">
        <v>766</v>
      </c>
      <c r="D37" s="2" t="s">
        <v>762</v>
      </c>
      <c r="E37" s="2">
        <v>72.6875</v>
      </c>
      <c r="F37" s="2">
        <v>94.7</v>
      </c>
      <c r="G37" s="2" t="s">
        <v>53</v>
      </c>
      <c r="H37" s="2" t="s">
        <v>767</v>
      </c>
      <c r="I37" s="2">
        <f>VLOOKUP(B37,[1]道桥!$D$3:$E$18,2,)</f>
        <v>1.37</v>
      </c>
    </row>
    <row r="38" spans="1:9">
      <c r="A38" s="2">
        <v>37</v>
      </c>
      <c r="B38" s="2">
        <v>2021111018</v>
      </c>
      <c r="C38" s="2" t="s">
        <v>768</v>
      </c>
      <c r="D38" s="2" t="s">
        <v>762</v>
      </c>
      <c r="E38" s="2">
        <v>69.5</v>
      </c>
      <c r="F38" s="2">
        <v>78.5</v>
      </c>
      <c r="G38" s="2" t="s">
        <v>14</v>
      </c>
      <c r="H38" s="2" t="s">
        <v>12</v>
      </c>
      <c r="I38" s="2"/>
    </row>
    <row r="39" spans="1:9">
      <c r="A39" s="2">
        <v>38</v>
      </c>
      <c r="B39" s="2">
        <v>2021111019</v>
      </c>
      <c r="C39" s="2" t="s">
        <v>769</v>
      </c>
      <c r="D39" s="2" t="s">
        <v>762</v>
      </c>
      <c r="E39" s="2">
        <v>68.6145833333333</v>
      </c>
      <c r="F39" s="2">
        <v>82.75</v>
      </c>
      <c r="G39" s="2" t="s">
        <v>25</v>
      </c>
      <c r="H39" s="2" t="s">
        <v>295</v>
      </c>
      <c r="I39" s="2"/>
    </row>
    <row r="40" spans="1:9">
      <c r="A40" s="2">
        <v>39</v>
      </c>
      <c r="B40" s="2">
        <v>2021111020</v>
      </c>
      <c r="C40" s="2" t="s">
        <v>770</v>
      </c>
      <c r="D40" s="2" t="s">
        <v>762</v>
      </c>
      <c r="E40" s="2">
        <v>62.96875</v>
      </c>
      <c r="F40" s="2">
        <v>71.9</v>
      </c>
      <c r="G40" s="2" t="s">
        <v>14</v>
      </c>
      <c r="H40" s="2" t="s">
        <v>20</v>
      </c>
      <c r="I40" s="2"/>
    </row>
    <row r="41" spans="1:9">
      <c r="A41" s="2">
        <v>40</v>
      </c>
      <c r="B41" s="2">
        <v>2021111021</v>
      </c>
      <c r="C41" s="2" t="s">
        <v>771</v>
      </c>
      <c r="D41" s="2" t="s">
        <v>762</v>
      </c>
      <c r="E41" s="2">
        <v>66.5729166666667</v>
      </c>
      <c r="F41" s="2">
        <v>79.35</v>
      </c>
      <c r="G41" s="2" t="s">
        <v>45</v>
      </c>
      <c r="H41" s="2" t="s">
        <v>12</v>
      </c>
      <c r="I41" s="2"/>
    </row>
    <row r="42" spans="1:9">
      <c r="A42" s="2">
        <v>41</v>
      </c>
      <c r="B42" s="2">
        <v>2021111022</v>
      </c>
      <c r="C42" s="2" t="s">
        <v>772</v>
      </c>
      <c r="D42" s="2" t="s">
        <v>762</v>
      </c>
      <c r="E42" s="2">
        <v>77.1041666666667</v>
      </c>
      <c r="F42" s="2">
        <v>82.4</v>
      </c>
      <c r="G42" s="2" t="s">
        <v>20</v>
      </c>
      <c r="H42" s="2" t="s">
        <v>346</v>
      </c>
      <c r="I42" s="2"/>
    </row>
    <row r="43" spans="1:9">
      <c r="A43" s="2">
        <v>42</v>
      </c>
      <c r="B43" s="2">
        <v>2021111023</v>
      </c>
      <c r="C43" s="2" t="s">
        <v>773</v>
      </c>
      <c r="D43" s="2" t="s">
        <v>762</v>
      </c>
      <c r="E43" s="2">
        <v>87.4583333333333</v>
      </c>
      <c r="F43" s="2">
        <v>89</v>
      </c>
      <c r="G43" s="2" t="s">
        <v>30</v>
      </c>
      <c r="H43" s="2" t="s">
        <v>45</v>
      </c>
      <c r="I43" s="2">
        <f>VLOOKUP(B43,[1]道桥!$D$3:$E$18,2,)</f>
        <v>0.77</v>
      </c>
    </row>
    <row r="44" spans="1:9">
      <c r="A44" s="2">
        <v>43</v>
      </c>
      <c r="B44" s="2">
        <v>2021111024</v>
      </c>
      <c r="C44" s="2" t="s">
        <v>774</v>
      </c>
      <c r="D44" s="2" t="s">
        <v>762</v>
      </c>
      <c r="E44" s="2">
        <v>79.1666666666667</v>
      </c>
      <c r="F44" s="2">
        <v>78.4</v>
      </c>
      <c r="G44" s="2" t="s">
        <v>20</v>
      </c>
      <c r="H44" s="2" t="s">
        <v>66</v>
      </c>
      <c r="I44" s="2"/>
    </row>
    <row r="45" spans="1:9">
      <c r="A45" s="2">
        <v>44</v>
      </c>
      <c r="B45" s="2">
        <v>2021111025</v>
      </c>
      <c r="C45" s="2" t="s">
        <v>775</v>
      </c>
      <c r="D45" s="2" t="s">
        <v>762</v>
      </c>
      <c r="E45" s="2">
        <v>79.15625</v>
      </c>
      <c r="F45" s="2">
        <v>85.2</v>
      </c>
      <c r="G45" s="2" t="s">
        <v>29</v>
      </c>
      <c r="H45" s="2" t="s">
        <v>15</v>
      </c>
      <c r="I45" s="2"/>
    </row>
    <row r="46" spans="1:9">
      <c r="A46" s="2">
        <v>45</v>
      </c>
      <c r="B46" s="2">
        <v>2021111026</v>
      </c>
      <c r="C46" s="2" t="s">
        <v>776</v>
      </c>
      <c r="D46" s="2" t="s">
        <v>762</v>
      </c>
      <c r="E46" s="2">
        <v>78.25</v>
      </c>
      <c r="F46" s="2">
        <v>87.1</v>
      </c>
      <c r="G46" s="2" t="s">
        <v>14</v>
      </c>
      <c r="H46" s="2" t="s">
        <v>25</v>
      </c>
      <c r="I46" s="2"/>
    </row>
    <row r="47" spans="1:9">
      <c r="A47" s="2">
        <v>46</v>
      </c>
      <c r="B47" s="2">
        <v>2021111027</v>
      </c>
      <c r="C47" s="2" t="s">
        <v>777</v>
      </c>
      <c r="D47" s="2" t="s">
        <v>762</v>
      </c>
      <c r="E47" s="2">
        <v>84.28125</v>
      </c>
      <c r="F47" s="2">
        <v>87.4</v>
      </c>
      <c r="G47" s="2" t="s">
        <v>12</v>
      </c>
      <c r="H47" s="2" t="s">
        <v>51</v>
      </c>
      <c r="I47" s="2">
        <f>VLOOKUP(B47,[1]道桥!$D$3:$E$18,2,)</f>
        <v>1.2</v>
      </c>
    </row>
    <row r="48" spans="1:9">
      <c r="A48" s="2">
        <v>47</v>
      </c>
      <c r="B48" s="2">
        <v>2021111028</v>
      </c>
      <c r="C48" s="2" t="s">
        <v>778</v>
      </c>
      <c r="D48" s="2" t="s">
        <v>762</v>
      </c>
      <c r="E48" s="2">
        <v>73.84375</v>
      </c>
      <c r="F48" s="2">
        <v>83.2</v>
      </c>
      <c r="G48" s="2" t="s">
        <v>20</v>
      </c>
      <c r="H48" s="2" t="s">
        <v>12</v>
      </c>
      <c r="I48" s="2"/>
    </row>
    <row r="49" spans="1:9">
      <c r="A49" s="2">
        <v>48</v>
      </c>
      <c r="B49" s="2">
        <v>2021111029</v>
      </c>
      <c r="C49" s="2" t="s">
        <v>779</v>
      </c>
      <c r="D49" s="2" t="s">
        <v>762</v>
      </c>
      <c r="E49" s="2">
        <v>77.8125</v>
      </c>
      <c r="F49" s="2">
        <v>80</v>
      </c>
      <c r="G49" s="2" t="s">
        <v>25</v>
      </c>
      <c r="H49" s="2" t="s">
        <v>25</v>
      </c>
      <c r="I49" s="2"/>
    </row>
    <row r="50" spans="1:9">
      <c r="A50" s="2">
        <v>49</v>
      </c>
      <c r="B50" s="2">
        <v>2021111030</v>
      </c>
      <c r="C50" s="2" t="s">
        <v>780</v>
      </c>
      <c r="D50" s="2" t="s">
        <v>762</v>
      </c>
      <c r="E50" s="2">
        <v>81.03125</v>
      </c>
      <c r="F50" s="2">
        <v>86.5</v>
      </c>
      <c r="G50" s="2" t="s">
        <v>25</v>
      </c>
      <c r="H50" s="2" t="s">
        <v>66</v>
      </c>
      <c r="I50" s="2"/>
    </row>
    <row r="51" spans="1:9">
      <c r="A51" s="2">
        <v>50</v>
      </c>
      <c r="B51" s="2">
        <v>2021111031</v>
      </c>
      <c r="C51" s="2" t="s">
        <v>781</v>
      </c>
      <c r="D51" s="2" t="s">
        <v>762</v>
      </c>
      <c r="E51" s="2">
        <v>75.7291666666667</v>
      </c>
      <c r="F51" s="2">
        <v>83.6</v>
      </c>
      <c r="G51" s="2" t="s">
        <v>20</v>
      </c>
      <c r="H51" s="2" t="s">
        <v>782</v>
      </c>
      <c r="I51" s="2"/>
    </row>
    <row r="52" spans="1:9">
      <c r="A52" s="2">
        <v>51</v>
      </c>
      <c r="B52" s="2">
        <v>2021111032</v>
      </c>
      <c r="C52" s="2" t="s">
        <v>783</v>
      </c>
      <c r="D52" s="2" t="s">
        <v>762</v>
      </c>
      <c r="E52" s="2">
        <v>84.1145833333333</v>
      </c>
      <c r="F52" s="2">
        <v>82.9</v>
      </c>
      <c r="G52" s="2" t="s">
        <v>12</v>
      </c>
      <c r="H52" s="2" t="s">
        <v>295</v>
      </c>
      <c r="I52" s="2">
        <f>VLOOKUP(B52,[1]道桥!$D$3:$E$18,2,)</f>
        <v>2</v>
      </c>
    </row>
    <row r="53" spans="1:9">
      <c r="A53" s="2">
        <v>52</v>
      </c>
      <c r="B53" s="2">
        <v>2021111033</v>
      </c>
      <c r="C53" s="2" t="s">
        <v>784</v>
      </c>
      <c r="D53" s="2" t="s">
        <v>762</v>
      </c>
      <c r="E53" s="2">
        <v>83.28125</v>
      </c>
      <c r="F53" s="2">
        <v>79.7</v>
      </c>
      <c r="G53" s="2" t="s">
        <v>20</v>
      </c>
      <c r="H53" s="2" t="s">
        <v>32</v>
      </c>
      <c r="I53" s="2"/>
    </row>
    <row r="54" spans="1:9">
      <c r="A54" s="2">
        <v>53</v>
      </c>
      <c r="B54" s="2">
        <v>2021111034</v>
      </c>
      <c r="C54" s="2" t="s">
        <v>785</v>
      </c>
      <c r="D54" s="2" t="s">
        <v>762</v>
      </c>
      <c r="E54" s="2">
        <v>77.5625</v>
      </c>
      <c r="F54" s="2">
        <v>91.1</v>
      </c>
      <c r="G54" s="2" t="s">
        <v>12</v>
      </c>
      <c r="H54" s="2" t="s">
        <v>12</v>
      </c>
      <c r="I54" s="2"/>
    </row>
    <row r="55" spans="1:9">
      <c r="A55" s="2">
        <v>54</v>
      </c>
      <c r="B55" s="2">
        <v>2021111035</v>
      </c>
      <c r="C55" s="2" t="s">
        <v>786</v>
      </c>
      <c r="D55" s="2" t="s">
        <v>762</v>
      </c>
      <c r="E55" s="2">
        <v>66.5729166666667</v>
      </c>
      <c r="F55" s="2">
        <v>93</v>
      </c>
      <c r="G55" s="2" t="s">
        <v>29</v>
      </c>
      <c r="H55" s="2" t="s">
        <v>32</v>
      </c>
      <c r="I55" s="2"/>
    </row>
    <row r="56" spans="1:9">
      <c r="A56" s="2">
        <v>55</v>
      </c>
      <c r="B56" s="2">
        <v>2021111036</v>
      </c>
      <c r="C56" s="2" t="s">
        <v>787</v>
      </c>
      <c r="D56" s="2" t="s">
        <v>762</v>
      </c>
      <c r="E56" s="2">
        <v>74.1354166666667</v>
      </c>
      <c r="F56" s="2">
        <v>82.2</v>
      </c>
      <c r="G56" s="2" t="s">
        <v>45</v>
      </c>
      <c r="H56" s="2" t="s">
        <v>45</v>
      </c>
      <c r="I56" s="2"/>
    </row>
    <row r="57" spans="1:9">
      <c r="A57" s="2">
        <v>56</v>
      </c>
      <c r="B57" s="2">
        <v>2021111037</v>
      </c>
      <c r="C57" s="2" t="s">
        <v>788</v>
      </c>
      <c r="D57" s="2" t="s">
        <v>762</v>
      </c>
      <c r="E57" s="2">
        <v>68.3229166666667</v>
      </c>
      <c r="F57" s="2">
        <v>82.9</v>
      </c>
      <c r="G57" s="2" t="s">
        <v>25</v>
      </c>
      <c r="H57" s="2" t="s">
        <v>123</v>
      </c>
      <c r="I57" s="2"/>
    </row>
    <row r="58" spans="1:9">
      <c r="A58" s="2">
        <v>57</v>
      </c>
      <c r="B58" s="2">
        <v>2021111038</v>
      </c>
      <c r="C58" s="2" t="s">
        <v>789</v>
      </c>
      <c r="D58" s="2" t="s">
        <v>762</v>
      </c>
      <c r="E58" s="2">
        <v>76.5</v>
      </c>
      <c r="F58" s="2">
        <v>94.2</v>
      </c>
      <c r="G58" s="2" t="s">
        <v>29</v>
      </c>
      <c r="H58" s="2" t="s">
        <v>12</v>
      </c>
      <c r="I58" s="2"/>
    </row>
    <row r="59" spans="1:9">
      <c r="A59" s="2">
        <v>58</v>
      </c>
      <c r="B59" s="2">
        <v>2021111039</v>
      </c>
      <c r="C59" s="2" t="s">
        <v>790</v>
      </c>
      <c r="D59" s="2" t="s">
        <v>762</v>
      </c>
      <c r="E59" s="2">
        <v>87.1770833333333</v>
      </c>
      <c r="F59" s="2">
        <v>91.5</v>
      </c>
      <c r="G59" s="2" t="s">
        <v>25</v>
      </c>
      <c r="H59" s="2" t="s">
        <v>122</v>
      </c>
      <c r="I59" s="2">
        <f>VLOOKUP(B59,[1]道桥!$D$3:$E$18,2,)</f>
        <v>0.77</v>
      </c>
    </row>
    <row r="60" spans="1:9">
      <c r="A60" s="2">
        <v>59</v>
      </c>
      <c r="B60" s="2">
        <v>2021111040</v>
      </c>
      <c r="C60" s="2" t="s">
        <v>791</v>
      </c>
      <c r="D60" s="2" t="s">
        <v>762</v>
      </c>
      <c r="E60" s="2">
        <v>72.6145833333333</v>
      </c>
      <c r="F60" s="2">
        <v>86.6</v>
      </c>
      <c r="G60" s="2" t="s">
        <v>25</v>
      </c>
      <c r="H60" s="2" t="s">
        <v>99</v>
      </c>
      <c r="I60" s="2"/>
    </row>
    <row r="61" spans="1:9">
      <c r="A61" s="2">
        <v>60</v>
      </c>
      <c r="B61" s="2">
        <v>2021111041</v>
      </c>
      <c r="C61" s="2" t="s">
        <v>792</v>
      </c>
      <c r="D61" s="2" t="s">
        <v>762</v>
      </c>
      <c r="E61" s="2">
        <v>85.5729166666667</v>
      </c>
      <c r="F61" s="2">
        <v>91.8</v>
      </c>
      <c r="G61" s="2" t="s">
        <v>15</v>
      </c>
      <c r="H61" s="2" t="s">
        <v>793</v>
      </c>
      <c r="I61" s="2">
        <f>VLOOKUP(B61,[1]道桥!$D$3:$E$18,2,)</f>
        <v>1.97</v>
      </c>
    </row>
    <row r="62" spans="1:9">
      <c r="A62" s="2">
        <v>61</v>
      </c>
      <c r="B62" s="2">
        <v>2021111042</v>
      </c>
      <c r="C62" s="2" t="s">
        <v>794</v>
      </c>
      <c r="D62" s="2" t="s">
        <v>762</v>
      </c>
      <c r="E62" s="2">
        <v>85.9479166666667</v>
      </c>
      <c r="F62" s="2">
        <v>89</v>
      </c>
      <c r="G62" s="2" t="s">
        <v>25</v>
      </c>
      <c r="H62" s="2" t="s">
        <v>795</v>
      </c>
      <c r="I62" s="2">
        <f>VLOOKUP(B62,[1]道桥!$D$3:$E$18,2,)</f>
        <v>1.97</v>
      </c>
    </row>
    <row r="63" spans="1:9">
      <c r="A63" s="2">
        <v>62</v>
      </c>
      <c r="B63" s="2">
        <v>2021111043</v>
      </c>
      <c r="C63" s="2" t="s">
        <v>796</v>
      </c>
      <c r="D63" s="2" t="s">
        <v>762</v>
      </c>
      <c r="E63" s="2">
        <v>67.2708333333333</v>
      </c>
      <c r="F63" s="2">
        <v>87</v>
      </c>
      <c r="G63" s="2" t="s">
        <v>25</v>
      </c>
      <c r="H63" s="2" t="s">
        <v>32</v>
      </c>
      <c r="I63" s="2"/>
    </row>
  </sheetData>
  <autoFilter ref="A1:I63">
    <extLst/>
  </autoFilter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6"/>
  <sheetViews>
    <sheetView workbookViewId="0">
      <selection activeCell="L16" sqref="L16"/>
    </sheetView>
  </sheetViews>
  <sheetFormatPr defaultColWidth="9" defaultRowHeight="14.4"/>
  <cols>
    <col min="2" max="2" width="14.3333333333333" customWidth="1"/>
    <col min="4" max="4" width="15" customWidth="1"/>
    <col min="5" max="5" width="12.8888888888889"/>
    <col min="9" max="9" width="14.462962962963" style="1" customWidth="1"/>
  </cols>
  <sheetData>
    <row r="1" spans="1: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3" t="s">
        <v>633</v>
      </c>
      <c r="H1" s="3" t="s">
        <v>634</v>
      </c>
      <c r="I1" s="2" t="s">
        <v>8</v>
      </c>
    </row>
    <row r="2" spans="1:9">
      <c r="A2" s="2">
        <v>1</v>
      </c>
      <c r="B2" s="2">
        <v>2021111044</v>
      </c>
      <c r="C2" s="2" t="s">
        <v>797</v>
      </c>
      <c r="D2" s="2" t="s">
        <v>798</v>
      </c>
      <c r="E2" s="2">
        <v>75.9019607843137</v>
      </c>
      <c r="F2" s="2">
        <v>92.3</v>
      </c>
      <c r="G2" s="2" t="s">
        <v>27</v>
      </c>
      <c r="H2" s="2" t="s">
        <v>20</v>
      </c>
      <c r="I2" s="2">
        <f>VLOOKUP(B2,[1]地下!$D$3:$E$53,2,)</f>
        <v>0</v>
      </c>
    </row>
    <row r="3" spans="1:9">
      <c r="A3" s="2">
        <v>2</v>
      </c>
      <c r="B3" s="2">
        <v>2021111045</v>
      </c>
      <c r="C3" s="2" t="s">
        <v>799</v>
      </c>
      <c r="D3" s="2" t="s">
        <v>798</v>
      </c>
      <c r="E3" s="2">
        <v>72.2604166666667</v>
      </c>
      <c r="F3" s="2">
        <v>81.75</v>
      </c>
      <c r="G3" s="2" t="s">
        <v>11</v>
      </c>
      <c r="H3" s="2" t="s">
        <v>346</v>
      </c>
      <c r="I3" s="2"/>
    </row>
    <row r="4" spans="1:9">
      <c r="A4" s="2">
        <v>3</v>
      </c>
      <c r="B4" s="2">
        <v>2021111046</v>
      </c>
      <c r="C4" s="2" t="s">
        <v>800</v>
      </c>
      <c r="D4" s="2" t="s">
        <v>798</v>
      </c>
      <c r="E4" s="2">
        <v>74.7291666666667</v>
      </c>
      <c r="F4" s="2">
        <v>81.5</v>
      </c>
      <c r="G4" s="2" t="s">
        <v>45</v>
      </c>
      <c r="H4" s="2" t="s">
        <v>45</v>
      </c>
      <c r="I4" s="2"/>
    </row>
    <row r="5" spans="1:9">
      <c r="A5" s="2">
        <v>4</v>
      </c>
      <c r="B5" s="2">
        <v>2021111047</v>
      </c>
      <c r="C5" s="2" t="s">
        <v>801</v>
      </c>
      <c r="D5" s="2" t="s">
        <v>798</v>
      </c>
      <c r="E5" s="2">
        <v>58.8645833333333</v>
      </c>
      <c r="F5" s="2">
        <v>84</v>
      </c>
      <c r="G5" s="2" t="s">
        <v>14</v>
      </c>
      <c r="H5" s="2" t="s">
        <v>20</v>
      </c>
      <c r="I5" s="2"/>
    </row>
    <row r="6" spans="1:9">
      <c r="A6" s="2">
        <v>5</v>
      </c>
      <c r="B6" s="2">
        <v>2021111048</v>
      </c>
      <c r="C6" s="2" t="s">
        <v>802</v>
      </c>
      <c r="D6" s="2" t="s">
        <v>798</v>
      </c>
      <c r="E6" s="2">
        <v>75.5729166666667</v>
      </c>
      <c r="F6" s="2">
        <v>89.2</v>
      </c>
      <c r="G6" s="2" t="s">
        <v>25</v>
      </c>
      <c r="H6" s="2" t="s">
        <v>29</v>
      </c>
      <c r="I6" s="2">
        <f>VLOOKUP(B6,[1]地下!$D$3:$E$53,2,)</f>
        <v>1.01</v>
      </c>
    </row>
    <row r="7" spans="1:9">
      <c r="A7" s="2">
        <v>6</v>
      </c>
      <c r="B7" s="2">
        <v>2021111049</v>
      </c>
      <c r="C7" s="2" t="s">
        <v>803</v>
      </c>
      <c r="D7" s="2" t="s">
        <v>798</v>
      </c>
      <c r="E7" s="2">
        <v>67.5729166666667</v>
      </c>
      <c r="F7" s="2">
        <v>86.8</v>
      </c>
      <c r="G7" s="2" t="s">
        <v>47</v>
      </c>
      <c r="H7" s="2" t="s">
        <v>51</v>
      </c>
      <c r="I7" s="2">
        <f>VLOOKUP(B7,[1]地下!$D$3:$E$53,2,)</f>
        <v>0.3</v>
      </c>
    </row>
    <row r="8" spans="1:9">
      <c r="A8" s="2">
        <v>7</v>
      </c>
      <c r="B8" s="2">
        <v>2021111050</v>
      </c>
      <c r="C8" s="2" t="s">
        <v>804</v>
      </c>
      <c r="D8" s="2" t="s">
        <v>798</v>
      </c>
      <c r="E8" s="2">
        <v>69.5625</v>
      </c>
      <c r="F8" s="2">
        <v>75.5</v>
      </c>
      <c r="G8" s="2" t="s">
        <v>20</v>
      </c>
      <c r="H8" s="2" t="s">
        <v>66</v>
      </c>
      <c r="I8" s="2"/>
    </row>
    <row r="9" spans="1:9">
      <c r="A9" s="2">
        <v>8</v>
      </c>
      <c r="B9" s="2">
        <v>2021111051</v>
      </c>
      <c r="C9" s="2" t="s">
        <v>805</v>
      </c>
      <c r="D9" s="2" t="s">
        <v>798</v>
      </c>
      <c r="E9" s="2">
        <v>69.8020833333333</v>
      </c>
      <c r="F9" s="2">
        <v>76</v>
      </c>
      <c r="G9" s="2" t="s">
        <v>14</v>
      </c>
      <c r="H9" s="2" t="s">
        <v>25</v>
      </c>
      <c r="I9" s="2"/>
    </row>
    <row r="10" spans="1:9">
      <c r="A10" s="2">
        <v>9</v>
      </c>
      <c r="B10" s="2">
        <v>2021111052</v>
      </c>
      <c r="C10" s="2" t="s">
        <v>806</v>
      </c>
      <c r="D10" s="2" t="s">
        <v>798</v>
      </c>
      <c r="E10" s="2">
        <v>83.5</v>
      </c>
      <c r="F10" s="2">
        <v>78.5</v>
      </c>
      <c r="G10" s="2" t="s">
        <v>27</v>
      </c>
      <c r="H10" s="2" t="s">
        <v>32</v>
      </c>
      <c r="I10" s="2">
        <f>VLOOKUP(B10,[1]地下!$D$3:$E$53,2,)</f>
        <v>1.2</v>
      </c>
    </row>
    <row r="11" spans="1:9">
      <c r="A11" s="2">
        <v>10</v>
      </c>
      <c r="B11" s="2">
        <v>2021111053</v>
      </c>
      <c r="C11" s="2" t="s">
        <v>807</v>
      </c>
      <c r="D11" s="2" t="s">
        <v>798</v>
      </c>
      <c r="E11" s="2">
        <v>75.1458333333333</v>
      </c>
      <c r="F11" s="2">
        <v>86.4</v>
      </c>
      <c r="G11" s="2" t="s">
        <v>29</v>
      </c>
      <c r="H11" s="2" t="s">
        <v>27</v>
      </c>
      <c r="I11" s="2">
        <f>VLOOKUP(B11,[1]地下!$D$3:$E$53,2,)</f>
        <v>1.175</v>
      </c>
    </row>
    <row r="12" spans="1:9">
      <c r="A12" s="2">
        <v>11</v>
      </c>
      <c r="B12" s="2">
        <v>2021111054</v>
      </c>
      <c r="C12" s="2" t="s">
        <v>808</v>
      </c>
      <c r="D12" s="2" t="s">
        <v>798</v>
      </c>
      <c r="E12" s="2">
        <v>58.875</v>
      </c>
      <c r="F12" s="2">
        <v>71.65</v>
      </c>
      <c r="G12" s="2" t="s">
        <v>30</v>
      </c>
      <c r="H12" s="2" t="s">
        <v>18</v>
      </c>
      <c r="I12" s="2">
        <f>VLOOKUP(B12,[1]地下!$D$3:$E$53,2,)</f>
        <v>0.77</v>
      </c>
    </row>
    <row r="13" spans="1:9">
      <c r="A13" s="2">
        <v>12</v>
      </c>
      <c r="B13" s="2">
        <v>2021111056</v>
      </c>
      <c r="C13" s="2" t="s">
        <v>809</v>
      </c>
      <c r="D13" s="2" t="s">
        <v>798</v>
      </c>
      <c r="E13" s="2">
        <v>67.3229166666667</v>
      </c>
      <c r="F13" s="2">
        <v>90.8</v>
      </c>
      <c r="G13" s="2" t="s">
        <v>25</v>
      </c>
      <c r="H13" s="2" t="s">
        <v>14</v>
      </c>
      <c r="I13" s="2"/>
    </row>
    <row r="14" spans="1:9">
      <c r="A14" s="2">
        <v>13</v>
      </c>
      <c r="B14" s="2">
        <v>2021111057</v>
      </c>
      <c r="C14" s="2" t="s">
        <v>810</v>
      </c>
      <c r="D14" s="2" t="s">
        <v>798</v>
      </c>
      <c r="E14" s="2">
        <v>72.1458333333333</v>
      </c>
      <c r="F14" s="2">
        <v>84.15</v>
      </c>
      <c r="G14" s="2" t="s">
        <v>25</v>
      </c>
      <c r="H14" s="2" t="s">
        <v>27</v>
      </c>
      <c r="I14" s="2">
        <f>VLOOKUP(B14,[1]地下!$D$3:$E$53,2,)</f>
        <v>0.16</v>
      </c>
    </row>
    <row r="15" spans="1:9">
      <c r="A15" s="2">
        <v>14</v>
      </c>
      <c r="B15" s="2">
        <v>2021111058</v>
      </c>
      <c r="C15" s="2" t="s">
        <v>811</v>
      </c>
      <c r="D15" s="2" t="s">
        <v>798</v>
      </c>
      <c r="E15" s="2">
        <v>41.3020833333333</v>
      </c>
      <c r="F15" s="2">
        <v>61.6</v>
      </c>
      <c r="G15" s="2" t="s">
        <v>14</v>
      </c>
      <c r="H15" s="2" t="s">
        <v>22</v>
      </c>
      <c r="I15" s="2"/>
    </row>
    <row r="16" spans="1:9">
      <c r="A16" s="2">
        <v>15</v>
      </c>
      <c r="B16" s="2">
        <v>2021111059</v>
      </c>
      <c r="C16" s="2" t="s">
        <v>812</v>
      </c>
      <c r="D16" s="2" t="s">
        <v>798</v>
      </c>
      <c r="E16" s="2">
        <v>88.15625</v>
      </c>
      <c r="F16" s="2">
        <v>80.5</v>
      </c>
      <c r="G16" s="2" t="s">
        <v>15</v>
      </c>
      <c r="H16" s="2" t="s">
        <v>66</v>
      </c>
      <c r="I16" s="2">
        <f>VLOOKUP(B16,[1]地下!$D$3:$E$53,2,)</f>
        <v>0.77</v>
      </c>
    </row>
    <row r="17" spans="1:9">
      <c r="A17" s="2">
        <v>16</v>
      </c>
      <c r="B17" s="2">
        <v>2021111060</v>
      </c>
      <c r="C17" s="2" t="s">
        <v>813</v>
      </c>
      <c r="D17" s="2" t="s">
        <v>798</v>
      </c>
      <c r="E17" s="2">
        <v>90.0104166666667</v>
      </c>
      <c r="F17" s="2">
        <v>84.7</v>
      </c>
      <c r="G17" s="2" t="s">
        <v>14</v>
      </c>
      <c r="H17" s="2" t="s">
        <v>51</v>
      </c>
      <c r="I17" s="2">
        <f>VLOOKUP(B17,[1]地下!$D$3:$E$53,2,)</f>
        <v>1.71</v>
      </c>
    </row>
    <row r="18" spans="1:9">
      <c r="A18" s="2">
        <v>17</v>
      </c>
      <c r="B18" s="2">
        <v>2021111061</v>
      </c>
      <c r="C18" s="2" t="s">
        <v>814</v>
      </c>
      <c r="D18" s="2" t="s">
        <v>798</v>
      </c>
      <c r="E18" s="2">
        <v>80.8541666666667</v>
      </c>
      <c r="F18" s="2">
        <v>89</v>
      </c>
      <c r="G18" s="2" t="s">
        <v>20</v>
      </c>
      <c r="H18" s="2" t="s">
        <v>295</v>
      </c>
      <c r="I18" s="2"/>
    </row>
    <row r="19" spans="1:9">
      <c r="A19" s="2">
        <v>18</v>
      </c>
      <c r="B19" s="2">
        <v>2021111062</v>
      </c>
      <c r="C19" s="2" t="s">
        <v>815</v>
      </c>
      <c r="D19" s="2" t="s">
        <v>798</v>
      </c>
      <c r="E19" s="2">
        <v>74.6354166666667</v>
      </c>
      <c r="F19" s="2">
        <v>93.5</v>
      </c>
      <c r="G19" s="2" t="s">
        <v>122</v>
      </c>
      <c r="H19" s="2" t="s">
        <v>816</v>
      </c>
      <c r="I19" s="2">
        <f>VLOOKUP(B19,[1]地下!$D$3:$E$53,2,)</f>
        <v>0.4</v>
      </c>
    </row>
    <row r="20" spans="1:9">
      <c r="A20" s="2">
        <v>19</v>
      </c>
      <c r="B20" s="2">
        <v>2021111063</v>
      </c>
      <c r="C20" s="2" t="s">
        <v>817</v>
      </c>
      <c r="D20" s="2" t="s">
        <v>798</v>
      </c>
      <c r="E20" s="2">
        <v>84.5520833333333</v>
      </c>
      <c r="F20" s="2">
        <v>85.1</v>
      </c>
      <c r="G20" s="2" t="s">
        <v>14</v>
      </c>
      <c r="H20" s="2" t="s">
        <v>25</v>
      </c>
      <c r="I20" s="2"/>
    </row>
    <row r="21" spans="1:9">
      <c r="A21" s="2">
        <v>20</v>
      </c>
      <c r="B21" s="2">
        <v>2021111064</v>
      </c>
      <c r="C21" s="2" t="s">
        <v>818</v>
      </c>
      <c r="D21" s="2" t="s">
        <v>798</v>
      </c>
      <c r="E21" s="2">
        <v>76.59375</v>
      </c>
      <c r="F21" s="2">
        <v>86.9</v>
      </c>
      <c r="G21" s="2" t="s">
        <v>25</v>
      </c>
      <c r="H21" s="2" t="s">
        <v>819</v>
      </c>
      <c r="I21" s="2">
        <f>VLOOKUP(B21,[1]地下!$D$3:$E$53,2,)</f>
        <v>0.4</v>
      </c>
    </row>
    <row r="22" spans="1:9">
      <c r="A22" s="2">
        <v>21</v>
      </c>
      <c r="B22" s="2">
        <v>2021111065</v>
      </c>
      <c r="C22" s="2" t="s">
        <v>820</v>
      </c>
      <c r="D22" s="2" t="s">
        <v>798</v>
      </c>
      <c r="E22" s="2">
        <v>81.7884615384615</v>
      </c>
      <c r="F22" s="2">
        <v>82</v>
      </c>
      <c r="G22" s="2" t="s">
        <v>25</v>
      </c>
      <c r="H22" s="2" t="s">
        <v>260</v>
      </c>
      <c r="I22" s="2">
        <f>VLOOKUP(B22,[1]地下!$D$3:$E$53,2,)</f>
        <v>0.4</v>
      </c>
    </row>
    <row r="23" spans="1:9">
      <c r="A23" s="2">
        <v>22</v>
      </c>
      <c r="B23" s="2">
        <v>2021111066</v>
      </c>
      <c r="C23" s="2" t="s">
        <v>821</v>
      </c>
      <c r="D23" s="2" t="s">
        <v>798</v>
      </c>
      <c r="E23" s="2">
        <v>76.0729166666667</v>
      </c>
      <c r="F23" s="2">
        <v>93.8</v>
      </c>
      <c r="G23" s="2" t="s">
        <v>25</v>
      </c>
      <c r="H23" s="2" t="s">
        <v>15</v>
      </c>
      <c r="I23" s="2">
        <f>VLOOKUP(B23,[1]地下!$D$3:$E$53,2,)</f>
        <v>0.4</v>
      </c>
    </row>
    <row r="24" spans="1:9">
      <c r="A24" s="2">
        <v>23</v>
      </c>
      <c r="B24" s="2">
        <v>2021111067</v>
      </c>
      <c r="C24" s="2" t="s">
        <v>822</v>
      </c>
      <c r="D24" s="2" t="s">
        <v>798</v>
      </c>
      <c r="E24" s="2">
        <v>80.1354166666667</v>
      </c>
      <c r="F24" s="2">
        <v>89.5</v>
      </c>
      <c r="G24" s="2" t="s">
        <v>47</v>
      </c>
      <c r="H24" s="2" t="s">
        <v>66</v>
      </c>
      <c r="I24" s="2">
        <f>VLOOKUP(B24,[1]地下!$D$3:$E$53,2,)</f>
        <v>0.24</v>
      </c>
    </row>
    <row r="25" spans="1:9">
      <c r="A25" s="2">
        <v>24</v>
      </c>
      <c r="B25" s="2">
        <v>2021111068</v>
      </c>
      <c r="C25" s="2" t="s">
        <v>823</v>
      </c>
      <c r="D25" s="2" t="s">
        <v>798</v>
      </c>
      <c r="E25" s="2">
        <v>65.90625</v>
      </c>
      <c r="F25" s="2">
        <v>82.05</v>
      </c>
      <c r="G25" s="2" t="s">
        <v>20</v>
      </c>
      <c r="H25" s="2" t="s">
        <v>15</v>
      </c>
      <c r="I25" s="2"/>
    </row>
    <row r="26" spans="1:9">
      <c r="A26" s="2">
        <v>25</v>
      </c>
      <c r="B26" s="2">
        <v>2021111069</v>
      </c>
      <c r="C26" s="2" t="s">
        <v>824</v>
      </c>
      <c r="D26" s="2" t="s">
        <v>798</v>
      </c>
      <c r="E26" s="2">
        <v>78</v>
      </c>
      <c r="F26" s="2">
        <v>82.3</v>
      </c>
      <c r="G26" s="2" t="s">
        <v>45</v>
      </c>
      <c r="H26" s="2" t="s">
        <v>29</v>
      </c>
      <c r="I26" s="2"/>
    </row>
    <row r="27" spans="1:9">
      <c r="A27" s="2">
        <v>26</v>
      </c>
      <c r="B27" s="2">
        <v>2021111070</v>
      </c>
      <c r="C27" s="2" t="s">
        <v>825</v>
      </c>
      <c r="D27" s="2" t="s">
        <v>798</v>
      </c>
      <c r="E27" s="2">
        <v>88.34375</v>
      </c>
      <c r="F27" s="2">
        <v>89.8</v>
      </c>
      <c r="G27" s="2" t="s">
        <v>29</v>
      </c>
      <c r="H27" s="2" t="s">
        <v>14</v>
      </c>
      <c r="I27" s="2">
        <f>VLOOKUP(B27,[1]地下!$D$3:$E$53,2,)</f>
        <v>1.2</v>
      </c>
    </row>
    <row r="28" spans="1:9">
      <c r="A28" s="2">
        <v>27</v>
      </c>
      <c r="B28" s="2">
        <v>2021111071</v>
      </c>
      <c r="C28" s="2" t="s">
        <v>826</v>
      </c>
      <c r="D28" s="2" t="s">
        <v>798</v>
      </c>
      <c r="E28" s="2">
        <v>71.5416666666667</v>
      </c>
      <c r="F28" s="2">
        <v>85</v>
      </c>
      <c r="G28" s="2" t="s">
        <v>25</v>
      </c>
      <c r="H28" s="2" t="s">
        <v>74</v>
      </c>
      <c r="I28" s="2"/>
    </row>
    <row r="29" spans="1:9">
      <c r="A29" s="2">
        <v>28</v>
      </c>
      <c r="B29" s="2">
        <v>2021111072</v>
      </c>
      <c r="C29" s="2" t="s">
        <v>827</v>
      </c>
      <c r="D29" s="2" t="s">
        <v>798</v>
      </c>
      <c r="E29" s="2">
        <v>72.7916666666667</v>
      </c>
      <c r="F29" s="2">
        <v>84.7</v>
      </c>
      <c r="G29" s="2" t="s">
        <v>20</v>
      </c>
      <c r="H29" s="2" t="s">
        <v>12</v>
      </c>
      <c r="I29" s="2">
        <f>VLOOKUP(B29,[1]地下!$D$3:$E$53,2,)</f>
        <v>0.4</v>
      </c>
    </row>
    <row r="30" spans="1:9">
      <c r="A30" s="2">
        <v>29</v>
      </c>
      <c r="B30" s="2">
        <v>2021111073</v>
      </c>
      <c r="C30" s="2" t="s">
        <v>828</v>
      </c>
      <c r="D30" s="2" t="s">
        <v>798</v>
      </c>
      <c r="E30" s="2">
        <v>74.9479166666667</v>
      </c>
      <c r="F30" s="2">
        <v>81</v>
      </c>
      <c r="G30" s="2" t="s">
        <v>29</v>
      </c>
      <c r="H30" s="2" t="s">
        <v>123</v>
      </c>
      <c r="I30" s="2"/>
    </row>
    <row r="31" spans="1:9">
      <c r="A31" s="2">
        <v>30</v>
      </c>
      <c r="B31" s="2">
        <v>2021111074</v>
      </c>
      <c r="C31" s="2" t="s">
        <v>829</v>
      </c>
      <c r="D31" s="2" t="s">
        <v>830</v>
      </c>
      <c r="E31" s="2">
        <v>80.125</v>
      </c>
      <c r="F31" s="2">
        <v>90</v>
      </c>
      <c r="G31" s="2" t="s">
        <v>14</v>
      </c>
      <c r="H31" s="2" t="s">
        <v>29</v>
      </c>
      <c r="I31" s="2"/>
    </row>
    <row r="32" spans="1:9">
      <c r="A32" s="2">
        <v>31</v>
      </c>
      <c r="B32" s="2">
        <v>2021111076</v>
      </c>
      <c r="C32" s="2" t="s">
        <v>831</v>
      </c>
      <c r="D32" s="2" t="s">
        <v>830</v>
      </c>
      <c r="E32" s="2">
        <v>76.84375</v>
      </c>
      <c r="F32" s="2">
        <v>95.5</v>
      </c>
      <c r="G32" s="2" t="s">
        <v>11</v>
      </c>
      <c r="H32" s="2" t="s">
        <v>11</v>
      </c>
      <c r="I32" s="2">
        <f>VLOOKUP(B32,[1]地下!$D$3:$E$53,2,)</f>
        <v>0.24</v>
      </c>
    </row>
    <row r="33" spans="1:9">
      <c r="A33" s="2">
        <v>32</v>
      </c>
      <c r="B33" s="2">
        <v>2021111077</v>
      </c>
      <c r="C33" s="2" t="s">
        <v>832</v>
      </c>
      <c r="D33" s="2" t="s">
        <v>830</v>
      </c>
      <c r="E33" s="2">
        <v>79.2916666666667</v>
      </c>
      <c r="F33" s="2">
        <v>80</v>
      </c>
      <c r="G33" s="2" t="s">
        <v>14</v>
      </c>
      <c r="H33" s="2" t="s">
        <v>123</v>
      </c>
      <c r="I33" s="2">
        <f>VLOOKUP(B33,[1]地下!$D$3:$E$53,2,)</f>
        <v>1.37</v>
      </c>
    </row>
    <row r="34" spans="1:9">
      <c r="A34" s="2">
        <v>33</v>
      </c>
      <c r="B34" s="2">
        <v>2021111078</v>
      </c>
      <c r="C34" s="2" t="s">
        <v>833</v>
      </c>
      <c r="D34" s="2" t="s">
        <v>830</v>
      </c>
      <c r="E34" s="2">
        <v>71.59375</v>
      </c>
      <c r="F34" s="2">
        <v>76</v>
      </c>
      <c r="G34" s="2" t="s">
        <v>45</v>
      </c>
      <c r="H34" s="2" t="s">
        <v>47</v>
      </c>
      <c r="I34" s="2"/>
    </row>
    <row r="35" spans="1:9">
      <c r="A35" s="2">
        <v>34</v>
      </c>
      <c r="B35" s="2">
        <v>2021111079</v>
      </c>
      <c r="C35" s="2" t="s">
        <v>834</v>
      </c>
      <c r="D35" s="2" t="s">
        <v>830</v>
      </c>
      <c r="E35" s="2">
        <v>82.1770833333333</v>
      </c>
      <c r="F35" s="2">
        <v>80</v>
      </c>
      <c r="G35" s="2" t="s">
        <v>27</v>
      </c>
      <c r="H35" s="2" t="s">
        <v>32</v>
      </c>
      <c r="I35" s="2">
        <f>VLOOKUP(B35,[1]地下!$D$3:$E$53,2,)</f>
        <v>1.095</v>
      </c>
    </row>
    <row r="36" spans="1:9">
      <c r="A36" s="2">
        <v>35</v>
      </c>
      <c r="B36" s="2">
        <v>2021111080</v>
      </c>
      <c r="C36" s="2" t="s">
        <v>835</v>
      </c>
      <c r="D36" s="2" t="s">
        <v>830</v>
      </c>
      <c r="E36" s="2">
        <v>87.0416666666667</v>
      </c>
      <c r="F36" s="2">
        <v>86</v>
      </c>
      <c r="G36" s="2" t="s">
        <v>47</v>
      </c>
      <c r="H36" s="2" t="s">
        <v>27</v>
      </c>
      <c r="I36" s="2">
        <f>VLOOKUP(B36,[1]地下!$D$3:$E$53,2,)</f>
        <v>0.16</v>
      </c>
    </row>
    <row r="37" spans="1:9">
      <c r="A37" s="2">
        <v>36</v>
      </c>
      <c r="B37" s="2">
        <v>2021111081</v>
      </c>
      <c r="C37" s="2" t="s">
        <v>836</v>
      </c>
      <c r="D37" s="2" t="s">
        <v>830</v>
      </c>
      <c r="E37" s="2">
        <v>67.0208333333333</v>
      </c>
      <c r="F37" s="2">
        <v>86.8</v>
      </c>
      <c r="G37" s="2" t="s">
        <v>30</v>
      </c>
      <c r="H37" s="2" t="s">
        <v>47</v>
      </c>
      <c r="I37" s="2"/>
    </row>
    <row r="38" spans="1:9">
      <c r="A38" s="2">
        <v>37</v>
      </c>
      <c r="B38" s="2">
        <v>2021111082</v>
      </c>
      <c r="C38" s="2" t="s">
        <v>837</v>
      </c>
      <c r="D38" s="2" t="s">
        <v>830</v>
      </c>
      <c r="E38" s="2">
        <v>72.4270833333333</v>
      </c>
      <c r="F38" s="2">
        <v>88.8</v>
      </c>
      <c r="G38" s="2" t="s">
        <v>47</v>
      </c>
      <c r="H38" s="2" t="s">
        <v>99</v>
      </c>
      <c r="I38" s="2">
        <f>VLOOKUP(B38,[1]地下!$D$3:$E$53,2,)</f>
        <v>0.24</v>
      </c>
    </row>
    <row r="39" spans="1:9">
      <c r="A39" s="2">
        <v>38</v>
      </c>
      <c r="B39" s="2">
        <v>2021111083</v>
      </c>
      <c r="C39" s="2" t="s">
        <v>838</v>
      </c>
      <c r="D39" s="2" t="s">
        <v>830</v>
      </c>
      <c r="E39" s="2">
        <v>70.1979166666667</v>
      </c>
      <c r="F39" s="2">
        <v>81.4</v>
      </c>
      <c r="G39" s="2" t="s">
        <v>12</v>
      </c>
      <c r="H39" s="2" t="s">
        <v>20</v>
      </c>
      <c r="I39" s="2"/>
    </row>
    <row r="40" spans="1:9">
      <c r="A40" s="2">
        <v>39</v>
      </c>
      <c r="B40" s="2">
        <v>2021111084</v>
      </c>
      <c r="C40" s="2" t="s">
        <v>839</v>
      </c>
      <c r="D40" s="2" t="s">
        <v>830</v>
      </c>
      <c r="E40" s="2">
        <v>82.4583333333333</v>
      </c>
      <c r="F40" s="2">
        <v>74.5</v>
      </c>
      <c r="G40" s="2" t="s">
        <v>14</v>
      </c>
      <c r="H40" s="2" t="s">
        <v>29</v>
      </c>
      <c r="I40" s="2"/>
    </row>
    <row r="41" spans="1:9">
      <c r="A41" s="2">
        <v>40</v>
      </c>
      <c r="B41" s="2">
        <v>2021111085</v>
      </c>
      <c r="C41" s="2" t="s">
        <v>840</v>
      </c>
      <c r="D41" s="2" t="s">
        <v>830</v>
      </c>
      <c r="E41" s="2">
        <v>63.875</v>
      </c>
      <c r="F41" s="2">
        <v>57.35</v>
      </c>
      <c r="G41" s="2" t="s">
        <v>14</v>
      </c>
      <c r="H41" s="2" t="s">
        <v>17</v>
      </c>
      <c r="I41" s="2"/>
    </row>
    <row r="42" spans="1:9">
      <c r="A42" s="2">
        <v>41</v>
      </c>
      <c r="B42" s="2">
        <v>2021111086</v>
      </c>
      <c r="C42" s="2" t="s">
        <v>841</v>
      </c>
      <c r="D42" s="2" t="s">
        <v>830</v>
      </c>
      <c r="E42" s="2">
        <v>81.75</v>
      </c>
      <c r="F42" s="2">
        <v>74.55</v>
      </c>
      <c r="G42" s="2" t="s">
        <v>14</v>
      </c>
      <c r="H42" s="2" t="s">
        <v>17</v>
      </c>
      <c r="I42" s="2">
        <f>VLOOKUP(B42,[1]地下!$D$3:$E$53,2,)</f>
        <v>2.13</v>
      </c>
    </row>
    <row r="43" spans="1:9">
      <c r="A43" s="2">
        <v>42</v>
      </c>
      <c r="B43" s="2">
        <v>2021111087</v>
      </c>
      <c r="C43" s="2" t="s">
        <v>842</v>
      </c>
      <c r="D43" s="2" t="s">
        <v>830</v>
      </c>
      <c r="E43" s="2">
        <v>85.3541666666667</v>
      </c>
      <c r="F43" s="2">
        <v>85.8</v>
      </c>
      <c r="G43" s="2" t="s">
        <v>12</v>
      </c>
      <c r="H43" s="2" t="s">
        <v>47</v>
      </c>
      <c r="I43" s="2">
        <f>VLOOKUP(B43,[1]地下!$D$3:$E$53,2,)</f>
        <v>1.095</v>
      </c>
    </row>
    <row r="44" spans="1:9">
      <c r="A44" s="2">
        <v>43</v>
      </c>
      <c r="B44" s="2">
        <v>2021111088</v>
      </c>
      <c r="C44" s="2" t="s">
        <v>843</v>
      </c>
      <c r="D44" s="2" t="s">
        <v>830</v>
      </c>
      <c r="E44" s="2">
        <v>64.8229166666667</v>
      </c>
      <c r="F44" s="2">
        <v>87.55</v>
      </c>
      <c r="G44" s="2" t="s">
        <v>45</v>
      </c>
      <c r="H44" s="2" t="s">
        <v>51</v>
      </c>
      <c r="I44" s="2">
        <f>VLOOKUP(B44,[1]地下!$D$3:$E$53,2,)</f>
        <v>0.2</v>
      </c>
    </row>
    <row r="45" spans="1:9">
      <c r="A45" s="2">
        <v>44</v>
      </c>
      <c r="B45" s="2">
        <v>2021111089</v>
      </c>
      <c r="C45" s="2" t="s">
        <v>844</v>
      </c>
      <c r="D45" s="2" t="s">
        <v>830</v>
      </c>
      <c r="E45" s="2">
        <v>57.5104166666667</v>
      </c>
      <c r="F45" s="2">
        <v>67.35</v>
      </c>
      <c r="G45" s="2" t="s">
        <v>14</v>
      </c>
      <c r="H45" s="2" t="s">
        <v>32</v>
      </c>
      <c r="I45" s="2"/>
    </row>
    <row r="46" spans="1:9">
      <c r="A46" s="2">
        <v>45</v>
      </c>
      <c r="B46" s="2">
        <v>2021111090</v>
      </c>
      <c r="C46" s="2" t="s">
        <v>845</v>
      </c>
      <c r="D46" s="2" t="s">
        <v>830</v>
      </c>
      <c r="E46" s="2">
        <v>76.2291666666667</v>
      </c>
      <c r="F46" s="2">
        <v>83.1</v>
      </c>
      <c r="G46" s="2" t="s">
        <v>12</v>
      </c>
      <c r="H46" s="2" t="s">
        <v>32</v>
      </c>
      <c r="I46" s="2"/>
    </row>
    <row r="47" spans="1:9">
      <c r="A47" s="2">
        <v>46</v>
      </c>
      <c r="B47" s="2">
        <v>2021111091</v>
      </c>
      <c r="C47" s="2" t="s">
        <v>846</v>
      </c>
      <c r="D47" s="2" t="s">
        <v>830</v>
      </c>
      <c r="E47" s="2">
        <v>77.5416666666667</v>
      </c>
      <c r="F47" s="2">
        <v>89.75</v>
      </c>
      <c r="G47" s="2" t="s">
        <v>11</v>
      </c>
      <c r="H47" s="2" t="s">
        <v>123</v>
      </c>
      <c r="I47" s="2"/>
    </row>
    <row r="48" spans="1:9">
      <c r="A48" s="2">
        <v>47</v>
      </c>
      <c r="B48" s="2">
        <v>2021111092</v>
      </c>
      <c r="C48" s="2" t="s">
        <v>847</v>
      </c>
      <c r="D48" s="2" t="s">
        <v>830</v>
      </c>
      <c r="E48" s="2">
        <v>75.5104166666667</v>
      </c>
      <c r="F48" s="2">
        <v>81.8</v>
      </c>
      <c r="G48" s="2" t="s">
        <v>25</v>
      </c>
      <c r="H48" s="2" t="s">
        <v>122</v>
      </c>
      <c r="I48" s="2"/>
    </row>
    <row r="49" spans="1:9">
      <c r="A49" s="2">
        <v>48</v>
      </c>
      <c r="B49" s="2">
        <v>2021111093</v>
      </c>
      <c r="C49" s="2" t="s">
        <v>848</v>
      </c>
      <c r="D49" s="2" t="s">
        <v>830</v>
      </c>
      <c r="E49" s="2">
        <v>69.6458333333333</v>
      </c>
      <c r="F49" s="2">
        <v>85.7</v>
      </c>
      <c r="G49" s="2" t="s">
        <v>12</v>
      </c>
      <c r="H49" s="2" t="s">
        <v>99</v>
      </c>
      <c r="I49" s="2">
        <f>VLOOKUP(B49,[1]地下!$D$3:$E$53,2,)</f>
        <v>0.24</v>
      </c>
    </row>
    <row r="50" spans="1:9">
      <c r="A50" s="2">
        <v>49</v>
      </c>
      <c r="B50" s="2">
        <v>2021111094</v>
      </c>
      <c r="C50" s="2" t="s">
        <v>849</v>
      </c>
      <c r="D50" s="2" t="s">
        <v>830</v>
      </c>
      <c r="E50" s="2">
        <v>71.4583333333333</v>
      </c>
      <c r="F50" s="2">
        <v>88.8</v>
      </c>
      <c r="G50" s="2" t="s">
        <v>29</v>
      </c>
      <c r="H50" s="2" t="s">
        <v>14</v>
      </c>
      <c r="I50" s="2"/>
    </row>
    <row r="51" spans="1:9">
      <c r="A51" s="2">
        <v>50</v>
      </c>
      <c r="B51" s="2">
        <v>2021111095</v>
      </c>
      <c r="C51" s="2" t="s">
        <v>850</v>
      </c>
      <c r="D51" s="2" t="s">
        <v>830</v>
      </c>
      <c r="E51" s="2">
        <v>87.3229166666667</v>
      </c>
      <c r="F51" s="2">
        <v>78.3</v>
      </c>
      <c r="G51" s="2" t="s">
        <v>25</v>
      </c>
      <c r="H51" s="2" t="s">
        <v>85</v>
      </c>
      <c r="I51" s="2"/>
    </row>
    <row r="52" spans="1:9">
      <c r="A52" s="2">
        <v>51</v>
      </c>
      <c r="B52" s="2">
        <v>2021111096</v>
      </c>
      <c r="C52" s="2" t="s">
        <v>499</v>
      </c>
      <c r="D52" s="2" t="s">
        <v>830</v>
      </c>
      <c r="E52" s="2">
        <v>75.0208333333333</v>
      </c>
      <c r="F52" s="2">
        <v>84.8</v>
      </c>
      <c r="G52" s="2" t="s">
        <v>25</v>
      </c>
      <c r="H52" s="2" t="s">
        <v>11</v>
      </c>
      <c r="I52" s="2"/>
    </row>
    <row r="53" spans="1:9">
      <c r="A53" s="2">
        <v>52</v>
      </c>
      <c r="B53" s="2">
        <v>2021111097</v>
      </c>
      <c r="C53" s="2" t="s">
        <v>851</v>
      </c>
      <c r="D53" s="2" t="s">
        <v>830</v>
      </c>
      <c r="E53" s="2">
        <v>60.6354166666667</v>
      </c>
      <c r="F53" s="2">
        <v>94.05</v>
      </c>
      <c r="G53" s="2" t="s">
        <v>45</v>
      </c>
      <c r="H53" s="2" t="s">
        <v>18</v>
      </c>
      <c r="I53" s="2"/>
    </row>
    <row r="54" spans="1:9">
      <c r="A54" s="2">
        <v>53</v>
      </c>
      <c r="B54" s="2">
        <v>2021111098</v>
      </c>
      <c r="C54" s="2" t="s">
        <v>852</v>
      </c>
      <c r="D54" s="2" t="s">
        <v>830</v>
      </c>
      <c r="E54" s="2">
        <v>62.5416666666667</v>
      </c>
      <c r="F54" s="2">
        <v>63.95</v>
      </c>
      <c r="G54" s="2" t="s">
        <v>20</v>
      </c>
      <c r="H54" s="2" t="s">
        <v>17</v>
      </c>
      <c r="I54" s="2"/>
    </row>
    <row r="55" spans="1:9">
      <c r="A55" s="2">
        <v>54</v>
      </c>
      <c r="B55" s="2">
        <v>2021111099</v>
      </c>
      <c r="C55" s="2" t="s">
        <v>853</v>
      </c>
      <c r="D55" s="2" t="s">
        <v>830</v>
      </c>
      <c r="E55" s="2">
        <v>61.0208333333333</v>
      </c>
      <c r="F55" s="2">
        <v>79.2</v>
      </c>
      <c r="G55" s="2" t="s">
        <v>45</v>
      </c>
      <c r="H55" s="2" t="s">
        <v>123</v>
      </c>
      <c r="I55" s="2"/>
    </row>
    <row r="56" spans="1:9">
      <c r="A56" s="2">
        <v>55</v>
      </c>
      <c r="B56" s="2">
        <v>2021111100</v>
      </c>
      <c r="C56" s="2" t="s">
        <v>854</v>
      </c>
      <c r="D56" s="2" t="s">
        <v>830</v>
      </c>
      <c r="E56" s="2">
        <v>78.2604166666667</v>
      </c>
      <c r="F56" s="2">
        <v>82.6</v>
      </c>
      <c r="G56" s="2" t="s">
        <v>11</v>
      </c>
      <c r="H56" s="2" t="s">
        <v>795</v>
      </c>
      <c r="I56" s="2">
        <f>VLOOKUP(B56,[1]地下!$D$3:$E$53,2,)</f>
        <v>0.93</v>
      </c>
    </row>
    <row r="57" spans="1:9">
      <c r="A57" s="2">
        <v>56</v>
      </c>
      <c r="B57" s="2">
        <v>2021111101</v>
      </c>
      <c r="C57" s="2" t="s">
        <v>855</v>
      </c>
      <c r="D57" s="2" t="s">
        <v>830</v>
      </c>
      <c r="E57" s="2">
        <v>65.0833333333333</v>
      </c>
      <c r="F57" s="2">
        <v>62.35</v>
      </c>
      <c r="G57" s="2" t="s">
        <v>14</v>
      </c>
      <c r="H57" s="2" t="s">
        <v>17</v>
      </c>
      <c r="I57" s="2"/>
    </row>
    <row r="58" spans="1:9">
      <c r="A58" s="2">
        <v>57</v>
      </c>
      <c r="B58" s="2">
        <v>2021111102</v>
      </c>
      <c r="C58" s="2" t="s">
        <v>856</v>
      </c>
      <c r="D58" s="2" t="s">
        <v>830</v>
      </c>
      <c r="E58" s="2">
        <v>72.4791666666667</v>
      </c>
      <c r="F58" s="2">
        <v>68.95</v>
      </c>
      <c r="G58" s="2" t="s">
        <v>14</v>
      </c>
      <c r="H58" s="2" t="s">
        <v>14</v>
      </c>
      <c r="I58" s="2">
        <f>VLOOKUP(B58,[1]地下!$D$3:$E$53,2,)</f>
        <v>1.07</v>
      </c>
    </row>
    <row r="59" spans="1:9">
      <c r="A59" s="2">
        <v>58</v>
      </c>
      <c r="B59" s="2">
        <v>2021111103</v>
      </c>
      <c r="C59" s="2" t="s">
        <v>857</v>
      </c>
      <c r="D59" s="2" t="s">
        <v>858</v>
      </c>
      <c r="E59" s="2">
        <v>73.6458333333333</v>
      </c>
      <c r="F59" s="2">
        <v>78.95</v>
      </c>
      <c r="G59" s="2" t="s">
        <v>29</v>
      </c>
      <c r="H59" s="2" t="s">
        <v>18</v>
      </c>
      <c r="I59" s="2">
        <f>VLOOKUP(B59,[1]地下!$D$3:$E$53,2,)</f>
        <v>0.6</v>
      </c>
    </row>
    <row r="60" spans="1:9">
      <c r="A60" s="2">
        <v>59</v>
      </c>
      <c r="B60" s="2">
        <v>2021111104</v>
      </c>
      <c r="C60" s="2" t="s">
        <v>859</v>
      </c>
      <c r="D60" s="2" t="s">
        <v>858</v>
      </c>
      <c r="E60" s="2">
        <v>75.3125</v>
      </c>
      <c r="F60" s="2">
        <v>87.2</v>
      </c>
      <c r="G60" s="2" t="s">
        <v>45</v>
      </c>
      <c r="H60" s="2" t="s">
        <v>18</v>
      </c>
      <c r="I60" s="2">
        <f>VLOOKUP(B60,[1]地下!$D$3:$E$53,2,)</f>
        <v>1.25</v>
      </c>
    </row>
    <row r="61" spans="1:9">
      <c r="A61" s="2">
        <v>60</v>
      </c>
      <c r="B61" s="2">
        <v>2021111105</v>
      </c>
      <c r="C61" s="2" t="s">
        <v>860</v>
      </c>
      <c r="D61" s="2" t="s">
        <v>858</v>
      </c>
      <c r="E61" s="2">
        <v>78.3921568627451</v>
      </c>
      <c r="F61" s="2">
        <v>92.7</v>
      </c>
      <c r="G61" s="2" t="s">
        <v>12</v>
      </c>
      <c r="H61" s="2" t="s">
        <v>47</v>
      </c>
      <c r="I61" s="2">
        <f>VLOOKUP(B61,[1]地下!$D$3:$E$53,2,)</f>
        <v>1.27</v>
      </c>
    </row>
    <row r="62" spans="1:9">
      <c r="A62" s="2">
        <v>61</v>
      </c>
      <c r="B62" s="2">
        <v>2021111106</v>
      </c>
      <c r="C62" s="2" t="s">
        <v>861</v>
      </c>
      <c r="D62" s="2" t="s">
        <v>858</v>
      </c>
      <c r="E62" s="2">
        <v>77.84375</v>
      </c>
      <c r="F62" s="2">
        <v>83.3</v>
      </c>
      <c r="G62" s="2" t="s">
        <v>66</v>
      </c>
      <c r="H62" s="2" t="s">
        <v>14</v>
      </c>
      <c r="I62" s="2"/>
    </row>
    <row r="63" spans="1:9">
      <c r="A63" s="2">
        <v>62</v>
      </c>
      <c r="B63" s="2">
        <v>2021111107</v>
      </c>
      <c r="C63" s="2" t="s">
        <v>862</v>
      </c>
      <c r="D63" s="2" t="s">
        <v>858</v>
      </c>
      <c r="E63" s="2">
        <v>65.2395833333333</v>
      </c>
      <c r="F63" s="2">
        <v>66.85</v>
      </c>
      <c r="G63" s="2" t="s">
        <v>14</v>
      </c>
      <c r="H63" s="2" t="s">
        <v>47</v>
      </c>
      <c r="I63" s="2"/>
    </row>
    <row r="64" spans="1:9">
      <c r="A64" s="2">
        <v>63</v>
      </c>
      <c r="B64" s="2">
        <v>2021111108</v>
      </c>
      <c r="C64" s="2" t="s">
        <v>863</v>
      </c>
      <c r="D64" s="2" t="s">
        <v>858</v>
      </c>
      <c r="E64" s="2">
        <v>83.5208333333333</v>
      </c>
      <c r="F64" s="2">
        <v>87</v>
      </c>
      <c r="G64" s="2" t="s">
        <v>12</v>
      </c>
      <c r="H64" s="2" t="s">
        <v>18</v>
      </c>
      <c r="I64" s="2"/>
    </row>
    <row r="65" spans="1:9">
      <c r="A65" s="2">
        <v>64</v>
      </c>
      <c r="B65" s="2">
        <v>2021111109</v>
      </c>
      <c r="C65" s="2" t="s">
        <v>864</v>
      </c>
      <c r="D65" s="2" t="s">
        <v>858</v>
      </c>
      <c r="E65" s="2">
        <v>79.5416666666667</v>
      </c>
      <c r="F65" s="2">
        <v>76.2</v>
      </c>
      <c r="G65" s="2" t="s">
        <v>14</v>
      </c>
      <c r="H65" s="2" t="s">
        <v>51</v>
      </c>
      <c r="I65" s="2"/>
    </row>
    <row r="66" spans="1:9">
      <c r="A66" s="2">
        <v>65</v>
      </c>
      <c r="B66" s="2">
        <v>2021111110</v>
      </c>
      <c r="C66" s="2" t="s">
        <v>865</v>
      </c>
      <c r="D66" s="2" t="s">
        <v>858</v>
      </c>
      <c r="E66" s="2">
        <v>67.96875</v>
      </c>
      <c r="F66" s="2">
        <v>81.7</v>
      </c>
      <c r="G66" s="2" t="s">
        <v>12</v>
      </c>
      <c r="H66" s="2" t="s">
        <v>12</v>
      </c>
      <c r="I66" s="2">
        <f>VLOOKUP(B66,[1]地下!$D$3:$E$53,2,)</f>
        <v>1.97</v>
      </c>
    </row>
    <row r="67" spans="1:9">
      <c r="A67" s="2">
        <v>66</v>
      </c>
      <c r="B67" s="2">
        <v>2021111111</v>
      </c>
      <c r="C67" s="2" t="s">
        <v>866</v>
      </c>
      <c r="D67" s="2" t="s">
        <v>858</v>
      </c>
      <c r="E67" s="2">
        <v>85</v>
      </c>
      <c r="F67" s="2">
        <v>85.7</v>
      </c>
      <c r="G67" s="2" t="s">
        <v>12</v>
      </c>
      <c r="H67" s="2" t="s">
        <v>11</v>
      </c>
      <c r="I67" s="2">
        <f>VLOOKUP(B67,[1]地下!$D$3:$E$53,2,)</f>
        <v>1.2</v>
      </c>
    </row>
    <row r="68" spans="1:9">
      <c r="A68" s="2">
        <v>67</v>
      </c>
      <c r="B68" s="2">
        <v>2021111112</v>
      </c>
      <c r="C68" s="2" t="s">
        <v>867</v>
      </c>
      <c r="D68" s="2" t="s">
        <v>858</v>
      </c>
      <c r="E68" s="2">
        <v>89.0769230769231</v>
      </c>
      <c r="F68" s="2">
        <v>85</v>
      </c>
      <c r="G68" s="2" t="s">
        <v>15</v>
      </c>
      <c r="H68" s="2" t="s">
        <v>45</v>
      </c>
      <c r="I68" s="2">
        <f>VLOOKUP(B68,[1]地下!$D$3:$E$53,2,)</f>
        <v>1.6</v>
      </c>
    </row>
    <row r="69" spans="1:9">
      <c r="A69" s="2">
        <v>68</v>
      </c>
      <c r="B69" s="2">
        <v>2021111113</v>
      </c>
      <c r="C69" s="2" t="s">
        <v>868</v>
      </c>
      <c r="D69" s="2" t="s">
        <v>858</v>
      </c>
      <c r="E69" s="2">
        <v>74.3125</v>
      </c>
      <c r="F69" s="2">
        <v>89.4</v>
      </c>
      <c r="G69" s="2" t="s">
        <v>12</v>
      </c>
      <c r="H69" s="2" t="s">
        <v>123</v>
      </c>
      <c r="I69" s="2">
        <f>VLOOKUP(B69,[1]地下!$D$3:$E$53,2,)</f>
        <v>2.095</v>
      </c>
    </row>
    <row r="70" spans="1:9">
      <c r="A70" s="2">
        <v>69</v>
      </c>
      <c r="B70" s="2">
        <v>2021111114</v>
      </c>
      <c r="C70" s="2" t="s">
        <v>869</v>
      </c>
      <c r="D70" s="2" t="s">
        <v>858</v>
      </c>
      <c r="E70" s="2">
        <v>69.625</v>
      </c>
      <c r="F70" s="2">
        <v>85.2</v>
      </c>
      <c r="G70" s="2" t="s">
        <v>11</v>
      </c>
      <c r="H70" s="2" t="s">
        <v>12</v>
      </c>
      <c r="I70" s="2"/>
    </row>
    <row r="71" spans="1:9">
      <c r="A71" s="2">
        <v>70</v>
      </c>
      <c r="B71" s="2">
        <v>2021111115</v>
      </c>
      <c r="C71" s="2" t="s">
        <v>870</v>
      </c>
      <c r="D71" s="2" t="s">
        <v>858</v>
      </c>
      <c r="E71" s="2">
        <v>87.96875</v>
      </c>
      <c r="F71" s="2">
        <v>84</v>
      </c>
      <c r="G71" s="2" t="s">
        <v>45</v>
      </c>
      <c r="H71" s="2" t="s">
        <v>45</v>
      </c>
      <c r="I71" s="2"/>
    </row>
    <row r="72" spans="1:9">
      <c r="A72" s="2">
        <v>71</v>
      </c>
      <c r="B72" s="2">
        <v>2021111116</v>
      </c>
      <c r="C72" s="2" t="s">
        <v>871</v>
      </c>
      <c r="D72" s="2" t="s">
        <v>858</v>
      </c>
      <c r="E72" s="2">
        <v>87.78125</v>
      </c>
      <c r="F72" s="2">
        <v>90.5</v>
      </c>
      <c r="G72" s="2" t="s">
        <v>20</v>
      </c>
      <c r="H72" s="2" t="s">
        <v>14</v>
      </c>
      <c r="I72" s="2"/>
    </row>
    <row r="73" spans="1:9">
      <c r="A73" s="2">
        <v>72</v>
      </c>
      <c r="B73" s="2">
        <v>2021111117</v>
      </c>
      <c r="C73" s="2" t="s">
        <v>872</v>
      </c>
      <c r="D73" s="2" t="s">
        <v>858</v>
      </c>
      <c r="E73" s="2">
        <v>75.1145833333333</v>
      </c>
      <c r="F73" s="2">
        <v>78.85</v>
      </c>
      <c r="G73" s="2" t="s">
        <v>25</v>
      </c>
      <c r="H73" s="2" t="s">
        <v>14</v>
      </c>
      <c r="I73" s="2">
        <f>VLOOKUP(B73,[1]地下!$D$3:$E$53,2,)</f>
        <v>1.2</v>
      </c>
    </row>
    <row r="74" spans="1:9">
      <c r="A74" s="2">
        <v>73</v>
      </c>
      <c r="B74" s="2">
        <v>2021111118</v>
      </c>
      <c r="C74" s="2" t="s">
        <v>873</v>
      </c>
      <c r="D74" s="2" t="s">
        <v>858</v>
      </c>
      <c r="E74" s="2">
        <v>78.8333333333333</v>
      </c>
      <c r="F74" s="2">
        <v>81.2</v>
      </c>
      <c r="G74" s="2" t="s">
        <v>11</v>
      </c>
      <c r="H74" s="2" t="s">
        <v>15</v>
      </c>
      <c r="I74" s="2"/>
    </row>
    <row r="75" spans="1:9">
      <c r="A75" s="2">
        <v>74</v>
      </c>
      <c r="B75" s="2">
        <v>2021111119</v>
      </c>
      <c r="C75" s="2" t="s">
        <v>874</v>
      </c>
      <c r="D75" s="2" t="s">
        <v>858</v>
      </c>
      <c r="E75" s="2">
        <v>86.5208333333333</v>
      </c>
      <c r="F75" s="2">
        <v>85.85</v>
      </c>
      <c r="G75" s="2" t="s">
        <v>29</v>
      </c>
      <c r="H75" s="2" t="s">
        <v>18</v>
      </c>
      <c r="I75" s="2">
        <f>VLOOKUP(B75,[1]地下!$D$3:$E$53,2,)</f>
        <v>2.435</v>
      </c>
    </row>
    <row r="76" spans="1:9">
      <c r="A76" s="2">
        <v>75</v>
      </c>
      <c r="B76" s="2">
        <v>2021111120</v>
      </c>
      <c r="C76" s="2" t="s">
        <v>875</v>
      </c>
      <c r="D76" s="2" t="s">
        <v>858</v>
      </c>
      <c r="E76" s="2">
        <v>76.8020833333333</v>
      </c>
      <c r="F76" s="2">
        <v>78.3</v>
      </c>
      <c r="G76" s="2" t="s">
        <v>12</v>
      </c>
      <c r="H76" s="2" t="s">
        <v>12</v>
      </c>
      <c r="I76" s="2"/>
    </row>
    <row r="77" spans="1:9">
      <c r="A77" s="2">
        <v>76</v>
      </c>
      <c r="B77" s="2">
        <v>2021111121</v>
      </c>
      <c r="C77" s="2" t="s">
        <v>876</v>
      </c>
      <c r="D77" s="2" t="s">
        <v>858</v>
      </c>
      <c r="E77" s="2">
        <v>76.1458333333333</v>
      </c>
      <c r="F77" s="2">
        <v>72.1</v>
      </c>
      <c r="G77" s="2" t="s">
        <v>14</v>
      </c>
      <c r="H77" s="2" t="s">
        <v>346</v>
      </c>
      <c r="I77" s="2"/>
    </row>
    <row r="78" spans="1:9">
      <c r="A78" s="2">
        <v>77</v>
      </c>
      <c r="B78" s="2">
        <v>2021111122</v>
      </c>
      <c r="C78" s="2" t="s">
        <v>877</v>
      </c>
      <c r="D78" s="2" t="s">
        <v>858</v>
      </c>
      <c r="E78" s="2">
        <v>69.1770833333333</v>
      </c>
      <c r="F78" s="2">
        <v>79</v>
      </c>
      <c r="G78" s="2" t="s">
        <v>20</v>
      </c>
      <c r="H78" s="2" t="s">
        <v>14</v>
      </c>
      <c r="I78" s="2"/>
    </row>
    <row r="79" spans="1:9">
      <c r="A79" s="2">
        <v>78</v>
      </c>
      <c r="B79" s="2">
        <v>2021111123</v>
      </c>
      <c r="C79" s="2" t="s">
        <v>878</v>
      </c>
      <c r="D79" s="2" t="s">
        <v>858</v>
      </c>
      <c r="E79" s="2">
        <v>90.1041666666667</v>
      </c>
      <c r="F79" s="2">
        <v>89.1</v>
      </c>
      <c r="G79" s="2" t="s">
        <v>99</v>
      </c>
      <c r="H79" s="2" t="s">
        <v>66</v>
      </c>
      <c r="I79" s="2">
        <f>VLOOKUP(B79,[1]地下!$D$3:$E$53,2,)</f>
        <v>0.4</v>
      </c>
    </row>
    <row r="80" spans="1:9">
      <c r="A80" s="2">
        <v>79</v>
      </c>
      <c r="B80" s="2">
        <v>2021111124</v>
      </c>
      <c r="C80" s="2" t="s">
        <v>879</v>
      </c>
      <c r="D80" s="2" t="s">
        <v>858</v>
      </c>
      <c r="E80" s="2">
        <v>69.4270833333333</v>
      </c>
      <c r="F80" s="2">
        <v>78.95</v>
      </c>
      <c r="G80" s="2" t="s">
        <v>25</v>
      </c>
      <c r="H80" s="2" t="s">
        <v>18</v>
      </c>
      <c r="I80" s="2"/>
    </row>
    <row r="81" spans="1:9">
      <c r="A81" s="2">
        <v>80</v>
      </c>
      <c r="B81" s="2">
        <v>2021111125</v>
      </c>
      <c r="C81" s="2" t="s">
        <v>880</v>
      </c>
      <c r="D81" s="2" t="s">
        <v>858</v>
      </c>
      <c r="E81" s="2">
        <v>86.9895833333333</v>
      </c>
      <c r="F81" s="2">
        <v>88.9</v>
      </c>
      <c r="G81" s="2" t="s">
        <v>47</v>
      </c>
      <c r="H81" s="2" t="s">
        <v>881</v>
      </c>
      <c r="I81" s="2">
        <f>VLOOKUP(B81,[1]地下!$D$3:$E$53,2,)</f>
        <v>2.37</v>
      </c>
    </row>
    <row r="82" spans="1:9">
      <c r="A82" s="2">
        <v>81</v>
      </c>
      <c r="B82" s="2">
        <v>2021111126</v>
      </c>
      <c r="C82" s="2" t="s">
        <v>882</v>
      </c>
      <c r="D82" s="2" t="s">
        <v>858</v>
      </c>
      <c r="E82" s="2">
        <v>76.7604166666667</v>
      </c>
      <c r="F82" s="2">
        <v>79.35</v>
      </c>
      <c r="G82" s="2" t="s">
        <v>11</v>
      </c>
      <c r="H82" s="2" t="s">
        <v>883</v>
      </c>
      <c r="I82" s="2">
        <f>VLOOKUP(B82,[1]地下!$D$3:$E$53,2,)</f>
        <v>1.36</v>
      </c>
    </row>
    <row r="83" spans="1:9">
      <c r="A83" s="2">
        <v>82</v>
      </c>
      <c r="B83" s="2">
        <v>2021111127</v>
      </c>
      <c r="C83" s="2" t="s">
        <v>884</v>
      </c>
      <c r="D83" s="2" t="s">
        <v>858</v>
      </c>
      <c r="E83" s="2">
        <v>85.71875</v>
      </c>
      <c r="F83" s="2">
        <v>87.8</v>
      </c>
      <c r="G83" s="2" t="s">
        <v>11</v>
      </c>
      <c r="H83" s="2" t="s">
        <v>66</v>
      </c>
      <c r="I83" s="2">
        <f>VLOOKUP(B83,[1]地下!$D$3:$E$53,2,)</f>
        <v>1.97</v>
      </c>
    </row>
    <row r="84" spans="1:9">
      <c r="A84" s="2">
        <v>83</v>
      </c>
      <c r="B84" s="2">
        <v>2021111128</v>
      </c>
      <c r="C84" s="2" t="s">
        <v>885</v>
      </c>
      <c r="D84" s="2" t="s">
        <v>858</v>
      </c>
      <c r="E84" s="2">
        <v>73.34375</v>
      </c>
      <c r="F84" s="2">
        <v>83.3</v>
      </c>
      <c r="G84" s="2" t="s">
        <v>29</v>
      </c>
      <c r="H84" s="2" t="s">
        <v>20</v>
      </c>
      <c r="I84" s="2"/>
    </row>
    <row r="85" spans="1:9">
      <c r="A85" s="2">
        <v>84</v>
      </c>
      <c r="B85" s="2">
        <v>2021111129</v>
      </c>
      <c r="C85" s="2" t="s">
        <v>886</v>
      </c>
      <c r="D85" s="2" t="s">
        <v>858</v>
      </c>
      <c r="E85" s="2">
        <v>68.9270833333333</v>
      </c>
      <c r="F85" s="2">
        <v>82.85</v>
      </c>
      <c r="G85" s="2" t="s">
        <v>20</v>
      </c>
      <c r="H85" s="2" t="s">
        <v>14</v>
      </c>
      <c r="I85" s="2"/>
    </row>
    <row r="86" spans="1:9">
      <c r="A86" s="2">
        <v>85</v>
      </c>
      <c r="B86" s="2">
        <v>2021111130</v>
      </c>
      <c r="C86" s="2" t="s">
        <v>887</v>
      </c>
      <c r="D86" s="2" t="s">
        <v>858</v>
      </c>
      <c r="E86" s="2">
        <v>66.6458333333333</v>
      </c>
      <c r="F86" s="2">
        <v>72.95</v>
      </c>
      <c r="G86" s="2" t="s">
        <v>14</v>
      </c>
      <c r="H86" s="2" t="s">
        <v>17</v>
      </c>
      <c r="I86" s="2"/>
    </row>
    <row r="87" spans="1:9">
      <c r="A87" s="2">
        <v>86</v>
      </c>
      <c r="B87" s="2">
        <v>2021111131</v>
      </c>
      <c r="C87" s="2" t="s">
        <v>888</v>
      </c>
      <c r="D87" s="2" t="s">
        <v>858</v>
      </c>
      <c r="E87" s="2">
        <v>71.4479166666667</v>
      </c>
      <c r="F87" s="2">
        <v>81.5</v>
      </c>
      <c r="G87" s="2" t="s">
        <v>20</v>
      </c>
      <c r="H87" s="2" t="s">
        <v>20</v>
      </c>
      <c r="I87" s="2"/>
    </row>
    <row r="88" spans="1:9">
      <c r="A88" s="2">
        <v>87</v>
      </c>
      <c r="B88" s="2">
        <v>2021111132</v>
      </c>
      <c r="C88" s="2" t="s">
        <v>889</v>
      </c>
      <c r="D88" s="2" t="s">
        <v>890</v>
      </c>
      <c r="E88" s="2">
        <v>77.125</v>
      </c>
      <c r="F88" s="2">
        <v>90.8</v>
      </c>
      <c r="G88" s="2" t="s">
        <v>45</v>
      </c>
      <c r="H88" s="2" t="s">
        <v>99</v>
      </c>
      <c r="I88" s="2"/>
    </row>
    <row r="89" spans="1:9">
      <c r="A89" s="2">
        <v>88</v>
      </c>
      <c r="B89" s="2">
        <v>2021111133</v>
      </c>
      <c r="C89" s="2" t="s">
        <v>891</v>
      </c>
      <c r="D89" s="2" t="s">
        <v>890</v>
      </c>
      <c r="E89" s="2">
        <v>66.3229166666667</v>
      </c>
      <c r="F89" s="2">
        <v>90.8</v>
      </c>
      <c r="G89" s="2" t="s">
        <v>20</v>
      </c>
      <c r="H89" s="2" t="s">
        <v>14</v>
      </c>
      <c r="I89" s="2"/>
    </row>
    <row r="90" spans="1:9">
      <c r="A90" s="2">
        <v>89</v>
      </c>
      <c r="B90" s="2">
        <v>2021111134</v>
      </c>
      <c r="C90" s="2" t="s">
        <v>892</v>
      </c>
      <c r="D90" s="2" t="s">
        <v>890</v>
      </c>
      <c r="E90" s="2">
        <v>77</v>
      </c>
      <c r="F90" s="2">
        <v>86.5</v>
      </c>
      <c r="G90" s="2" t="s">
        <v>14</v>
      </c>
      <c r="H90" s="2" t="s">
        <v>18</v>
      </c>
      <c r="I90" s="2">
        <f>VLOOKUP(B90,[1]地下!$D$3:$E$53,2,)</f>
        <v>0.935</v>
      </c>
    </row>
    <row r="91" spans="1:9">
      <c r="A91" s="2">
        <v>90</v>
      </c>
      <c r="B91" s="2">
        <v>2021111135</v>
      </c>
      <c r="C91" s="2" t="s">
        <v>893</v>
      </c>
      <c r="D91" s="2" t="s">
        <v>890</v>
      </c>
      <c r="E91" s="2">
        <v>70.8020833333333</v>
      </c>
      <c r="F91" s="2">
        <v>82</v>
      </c>
      <c r="G91" s="2" t="s">
        <v>20</v>
      </c>
      <c r="H91" s="2" t="s">
        <v>20</v>
      </c>
      <c r="I91" s="2"/>
    </row>
    <row r="92" spans="1:9">
      <c r="A92" s="2">
        <v>91</v>
      </c>
      <c r="B92" s="2">
        <v>2021111136</v>
      </c>
      <c r="C92" s="2" t="s">
        <v>894</v>
      </c>
      <c r="D92" s="2" t="s">
        <v>890</v>
      </c>
      <c r="E92" s="2">
        <v>81.0833333333333</v>
      </c>
      <c r="F92" s="2">
        <v>89.3</v>
      </c>
      <c r="G92" s="2" t="s">
        <v>20</v>
      </c>
      <c r="H92" s="2" t="s">
        <v>45</v>
      </c>
      <c r="I92" s="2"/>
    </row>
    <row r="93" spans="1:9">
      <c r="A93" s="2">
        <v>92</v>
      </c>
      <c r="B93" s="2">
        <v>2021111137</v>
      </c>
      <c r="C93" s="2" t="s">
        <v>895</v>
      </c>
      <c r="D93" s="2" t="s">
        <v>890</v>
      </c>
      <c r="E93" s="2">
        <v>67.5625</v>
      </c>
      <c r="F93" s="2">
        <v>82.4</v>
      </c>
      <c r="G93" s="2" t="s">
        <v>25</v>
      </c>
      <c r="H93" s="2" t="s">
        <v>20</v>
      </c>
      <c r="I93" s="2"/>
    </row>
    <row r="94" spans="1:9">
      <c r="A94" s="2">
        <v>93</v>
      </c>
      <c r="B94" s="2">
        <v>2021111138</v>
      </c>
      <c r="C94" s="2" t="s">
        <v>896</v>
      </c>
      <c r="D94" s="2" t="s">
        <v>890</v>
      </c>
      <c r="E94" s="2">
        <v>82.7604166666667</v>
      </c>
      <c r="F94" s="2">
        <v>92.4</v>
      </c>
      <c r="G94" s="2" t="s">
        <v>11</v>
      </c>
      <c r="H94" s="2" t="s">
        <v>897</v>
      </c>
      <c r="I94" s="2"/>
    </row>
    <row r="95" spans="1:9">
      <c r="A95" s="2">
        <v>94</v>
      </c>
      <c r="B95" s="2">
        <v>2021111139</v>
      </c>
      <c r="C95" s="2" t="s">
        <v>898</v>
      </c>
      <c r="D95" s="2" t="s">
        <v>890</v>
      </c>
      <c r="E95" s="2">
        <v>80.90625</v>
      </c>
      <c r="F95" s="2">
        <v>74.2</v>
      </c>
      <c r="G95" s="2" t="s">
        <v>20</v>
      </c>
      <c r="H95" s="2" t="s">
        <v>122</v>
      </c>
      <c r="I95" s="2">
        <f>VLOOKUP(B95,[1]地下!$D$3:$E$53,2,)</f>
        <v>0.935</v>
      </c>
    </row>
    <row r="96" spans="1:9">
      <c r="A96" s="2">
        <v>95</v>
      </c>
      <c r="B96" s="2">
        <v>2021111140</v>
      </c>
      <c r="C96" s="2" t="s">
        <v>899</v>
      </c>
      <c r="D96" s="2" t="s">
        <v>890</v>
      </c>
      <c r="E96" s="2">
        <v>76.75</v>
      </c>
      <c r="F96" s="2">
        <v>85.4</v>
      </c>
      <c r="G96" s="2" t="s">
        <v>29</v>
      </c>
      <c r="H96" s="2" t="s">
        <v>14</v>
      </c>
      <c r="I96" s="2"/>
    </row>
    <row r="97" spans="1:9">
      <c r="A97" s="2">
        <v>96</v>
      </c>
      <c r="B97" s="2">
        <v>2021111141</v>
      </c>
      <c r="C97" s="2" t="s">
        <v>900</v>
      </c>
      <c r="D97" s="2" t="s">
        <v>890</v>
      </c>
      <c r="E97" s="2">
        <v>84.59375</v>
      </c>
      <c r="F97" s="2">
        <v>74.2</v>
      </c>
      <c r="G97" s="2" t="s">
        <v>25</v>
      </c>
      <c r="H97" s="2" t="s">
        <v>66</v>
      </c>
      <c r="I97" s="2">
        <f>VLOOKUP(B97,[1]地下!$D$3:$E$53,2,)</f>
        <v>1.2</v>
      </c>
    </row>
    <row r="98" spans="1:9">
      <c r="A98" s="2">
        <v>97</v>
      </c>
      <c r="B98" s="2">
        <v>2021111142</v>
      </c>
      <c r="C98" s="2" t="s">
        <v>901</v>
      </c>
      <c r="D98" s="2" t="s">
        <v>890</v>
      </c>
      <c r="E98" s="2">
        <v>79.2395833333333</v>
      </c>
      <c r="F98" s="2">
        <v>79.4</v>
      </c>
      <c r="G98" s="2" t="s">
        <v>29</v>
      </c>
      <c r="H98" s="2" t="s">
        <v>45</v>
      </c>
      <c r="I98" s="2"/>
    </row>
    <row r="99" spans="1:9">
      <c r="A99" s="2">
        <v>98</v>
      </c>
      <c r="B99" s="2">
        <v>2021111143</v>
      </c>
      <c r="C99" s="2" t="s">
        <v>902</v>
      </c>
      <c r="D99" s="2" t="s">
        <v>890</v>
      </c>
      <c r="E99" s="2">
        <v>77.28125</v>
      </c>
      <c r="F99" s="2">
        <v>84.3</v>
      </c>
      <c r="G99" s="2" t="s">
        <v>30</v>
      </c>
      <c r="H99" s="2" t="s">
        <v>29</v>
      </c>
      <c r="I99" s="2"/>
    </row>
    <row r="100" spans="1:9">
      <c r="A100" s="2">
        <v>99</v>
      </c>
      <c r="B100" s="2">
        <v>2021111144</v>
      </c>
      <c r="C100" s="2" t="s">
        <v>903</v>
      </c>
      <c r="D100" s="2" t="s">
        <v>890</v>
      </c>
      <c r="E100" s="2">
        <v>81.6666666666667</v>
      </c>
      <c r="F100" s="2">
        <v>88.25</v>
      </c>
      <c r="G100" s="2" t="s">
        <v>11</v>
      </c>
      <c r="H100" s="2" t="s">
        <v>29</v>
      </c>
      <c r="I100" s="2"/>
    </row>
    <row r="101" spans="1:9">
      <c r="A101" s="2">
        <v>100</v>
      </c>
      <c r="B101" s="2">
        <v>2021111145</v>
      </c>
      <c r="C101" s="2" t="s">
        <v>904</v>
      </c>
      <c r="D101" s="2" t="s">
        <v>890</v>
      </c>
      <c r="E101" s="2">
        <v>61.2395833333333</v>
      </c>
      <c r="F101" s="2">
        <v>72.05</v>
      </c>
      <c r="G101" s="2" t="s">
        <v>29</v>
      </c>
      <c r="H101" s="2" t="s">
        <v>20</v>
      </c>
      <c r="I101" s="2"/>
    </row>
    <row r="102" spans="1:9">
      <c r="A102" s="2">
        <v>101</v>
      </c>
      <c r="B102" s="2">
        <v>2021111146</v>
      </c>
      <c r="C102" s="2" t="s">
        <v>905</v>
      </c>
      <c r="D102" s="2" t="s">
        <v>890</v>
      </c>
      <c r="E102" s="2">
        <v>77.3541666666667</v>
      </c>
      <c r="F102" s="2">
        <v>86.4</v>
      </c>
      <c r="G102" s="2" t="s">
        <v>45</v>
      </c>
      <c r="H102" s="2" t="s">
        <v>20</v>
      </c>
      <c r="I102" s="2">
        <f>VLOOKUP(B102,[1]地下!$D$3:$E$53,2,)</f>
        <v>0.24</v>
      </c>
    </row>
    <row r="103" spans="1:9">
      <c r="A103" s="2">
        <v>102</v>
      </c>
      <c r="B103" s="2">
        <v>2021111147</v>
      </c>
      <c r="C103" s="2" t="s">
        <v>906</v>
      </c>
      <c r="D103" s="2" t="s">
        <v>890</v>
      </c>
      <c r="E103" s="2">
        <v>67.3020833333333</v>
      </c>
      <c r="F103" s="2">
        <v>81.3</v>
      </c>
      <c r="G103" s="2" t="s">
        <v>11</v>
      </c>
      <c r="H103" s="2" t="s">
        <v>47</v>
      </c>
      <c r="I103" s="2">
        <f>VLOOKUP(B103,[1]地下!$D$3:$E$53,2,)</f>
        <v>0.48</v>
      </c>
    </row>
    <row r="104" spans="1:9">
      <c r="A104" s="2">
        <v>103</v>
      </c>
      <c r="B104" s="2">
        <v>2021111148</v>
      </c>
      <c r="C104" s="2" t="s">
        <v>907</v>
      </c>
      <c r="D104" s="2" t="s">
        <v>890</v>
      </c>
      <c r="E104" s="2">
        <v>76.6354166666667</v>
      </c>
      <c r="F104" s="2">
        <v>73.1</v>
      </c>
      <c r="G104" s="2" t="s">
        <v>20</v>
      </c>
      <c r="H104" s="2" t="s">
        <v>66</v>
      </c>
      <c r="I104" s="2"/>
    </row>
    <row r="105" spans="1:9">
      <c r="A105" s="2">
        <v>104</v>
      </c>
      <c r="B105" s="2">
        <v>2021111149</v>
      </c>
      <c r="C105" s="2" t="s">
        <v>908</v>
      </c>
      <c r="D105" s="2" t="s">
        <v>890</v>
      </c>
      <c r="E105" s="2">
        <v>67.4166666666667</v>
      </c>
      <c r="F105" s="2">
        <v>80.2</v>
      </c>
      <c r="G105" s="2" t="s">
        <v>27</v>
      </c>
      <c r="H105" s="2" t="s">
        <v>11</v>
      </c>
      <c r="I105" s="2"/>
    </row>
    <row r="106" spans="1:9">
      <c r="A106" s="2">
        <v>105</v>
      </c>
      <c r="B106" s="2">
        <v>2021111150</v>
      </c>
      <c r="C106" s="2" t="s">
        <v>909</v>
      </c>
      <c r="D106" s="2" t="s">
        <v>890</v>
      </c>
      <c r="E106" s="2">
        <v>90.1770833333333</v>
      </c>
      <c r="F106" s="2">
        <v>84.3</v>
      </c>
      <c r="G106" s="2" t="s">
        <v>14</v>
      </c>
      <c r="H106" s="2" t="s">
        <v>317</v>
      </c>
      <c r="I106" s="2">
        <f>VLOOKUP(B106,[1]地下!$D$3:$E$53,2,)</f>
        <v>1.2</v>
      </c>
    </row>
    <row r="107" spans="1:9">
      <c r="A107" s="2">
        <v>106</v>
      </c>
      <c r="B107" s="2">
        <v>2021111151</v>
      </c>
      <c r="C107" s="2" t="s">
        <v>910</v>
      </c>
      <c r="D107" s="2" t="s">
        <v>890</v>
      </c>
      <c r="E107" s="2">
        <v>74.3229166666667</v>
      </c>
      <c r="F107" s="2">
        <v>81.8</v>
      </c>
      <c r="G107" s="2" t="s">
        <v>20</v>
      </c>
      <c r="H107" s="2" t="s">
        <v>122</v>
      </c>
      <c r="I107" s="2"/>
    </row>
    <row r="108" spans="1:9">
      <c r="A108" s="2">
        <v>107</v>
      </c>
      <c r="B108" s="2">
        <v>2021111152</v>
      </c>
      <c r="C108" s="2" t="s">
        <v>911</v>
      </c>
      <c r="D108" s="2" t="s">
        <v>890</v>
      </c>
      <c r="E108" s="2">
        <v>72.8229166666667</v>
      </c>
      <c r="F108" s="2">
        <v>81</v>
      </c>
      <c r="G108" s="2" t="s">
        <v>29</v>
      </c>
      <c r="H108" s="2" t="s">
        <v>29</v>
      </c>
      <c r="I108" s="2">
        <f>VLOOKUP(B108,[1]地下!$D$3:$E$53,2,)</f>
        <v>1.2</v>
      </c>
    </row>
    <row r="109" spans="1:9">
      <c r="A109" s="2">
        <v>108</v>
      </c>
      <c r="B109" s="2">
        <v>2021111153</v>
      </c>
      <c r="C109" s="2" t="s">
        <v>912</v>
      </c>
      <c r="D109" s="2" t="s">
        <v>890</v>
      </c>
      <c r="E109" s="2">
        <v>80.5104166666667</v>
      </c>
      <c r="F109" s="2">
        <v>85.75</v>
      </c>
      <c r="G109" s="2" t="s">
        <v>25</v>
      </c>
      <c r="H109" s="2" t="s">
        <v>45</v>
      </c>
      <c r="I109" s="2">
        <f>VLOOKUP(B109,[1]地下!$D$3:$E$53,2,)</f>
        <v>1.97</v>
      </c>
    </row>
    <row r="110" spans="1:9">
      <c r="A110" s="2">
        <v>109</v>
      </c>
      <c r="B110" s="2">
        <v>2021111154</v>
      </c>
      <c r="C110" s="2" t="s">
        <v>913</v>
      </c>
      <c r="D110" s="2" t="s">
        <v>890</v>
      </c>
      <c r="E110" s="2">
        <v>71.3854166666667</v>
      </c>
      <c r="F110" s="2">
        <v>77.2</v>
      </c>
      <c r="G110" s="2" t="s">
        <v>14</v>
      </c>
      <c r="H110" s="2" t="s">
        <v>20</v>
      </c>
      <c r="I110" s="2"/>
    </row>
    <row r="111" spans="1:9">
      <c r="A111" s="2">
        <v>110</v>
      </c>
      <c r="B111" s="2">
        <v>2021111155</v>
      </c>
      <c r="C111" s="2" t="s">
        <v>914</v>
      </c>
      <c r="D111" s="2" t="s">
        <v>890</v>
      </c>
      <c r="E111" s="2">
        <v>80.1041666666667</v>
      </c>
      <c r="F111" s="2">
        <v>91.6</v>
      </c>
      <c r="G111" s="2" t="s">
        <v>45</v>
      </c>
      <c r="H111" s="2" t="s">
        <v>123</v>
      </c>
      <c r="I111" s="2">
        <f>VLOOKUP(B111,[1]地下!$D$3:$E$53,2,)</f>
        <v>1.2</v>
      </c>
    </row>
    <row r="112" spans="1:9">
      <c r="A112" s="2">
        <v>111</v>
      </c>
      <c r="B112" s="2">
        <v>2021111156</v>
      </c>
      <c r="C112" s="2" t="s">
        <v>915</v>
      </c>
      <c r="D112" s="2" t="s">
        <v>890</v>
      </c>
      <c r="E112" s="2">
        <v>88.09375</v>
      </c>
      <c r="F112" s="2">
        <v>89.3</v>
      </c>
      <c r="G112" s="2" t="s">
        <v>45</v>
      </c>
      <c r="H112" s="2" t="s">
        <v>45</v>
      </c>
      <c r="I112" s="2">
        <f>VLOOKUP(B112,[1]地下!$D$3:$E$53,2,)</f>
        <v>1.07</v>
      </c>
    </row>
    <row r="113" spans="1:9">
      <c r="A113" s="2">
        <v>112</v>
      </c>
      <c r="B113" s="2">
        <v>2021111157</v>
      </c>
      <c r="C113" s="2" t="s">
        <v>916</v>
      </c>
      <c r="D113" s="2" t="s">
        <v>890</v>
      </c>
      <c r="E113" s="2">
        <v>70.3854166666667</v>
      </c>
      <c r="F113" s="2">
        <v>88.4</v>
      </c>
      <c r="G113" s="2" t="s">
        <v>29</v>
      </c>
      <c r="H113" s="2" t="s">
        <v>15</v>
      </c>
      <c r="I113" s="2"/>
    </row>
    <row r="114" spans="1:9">
      <c r="A114" s="2">
        <v>113</v>
      </c>
      <c r="B114" s="2">
        <v>2021111158</v>
      </c>
      <c r="C114" s="2" t="s">
        <v>917</v>
      </c>
      <c r="D114" s="2" t="s">
        <v>890</v>
      </c>
      <c r="E114" s="2">
        <v>70.0520833333333</v>
      </c>
      <c r="F114" s="2">
        <v>74.75</v>
      </c>
      <c r="G114" s="2" t="s">
        <v>20</v>
      </c>
      <c r="H114" s="2" t="s">
        <v>12</v>
      </c>
      <c r="I114" s="2"/>
    </row>
    <row r="115" spans="1:9">
      <c r="A115" s="2">
        <v>114</v>
      </c>
      <c r="B115" s="2">
        <v>2021111159</v>
      </c>
      <c r="C115" s="2" t="s">
        <v>918</v>
      </c>
      <c r="D115" s="2" t="s">
        <v>890</v>
      </c>
      <c r="E115" s="2">
        <v>74.9166666666667</v>
      </c>
      <c r="F115" s="2">
        <v>77.4</v>
      </c>
      <c r="G115" s="2" t="s">
        <v>25</v>
      </c>
      <c r="H115" s="2" t="s">
        <v>14</v>
      </c>
      <c r="I115" s="2"/>
    </row>
    <row r="116" spans="1:9">
      <c r="A116" s="2">
        <v>115</v>
      </c>
      <c r="B116" s="2">
        <v>2021111160</v>
      </c>
      <c r="C116" s="2" t="s">
        <v>919</v>
      </c>
      <c r="D116" s="2" t="s">
        <v>890</v>
      </c>
      <c r="E116" s="2">
        <v>67.9375</v>
      </c>
      <c r="F116" s="2">
        <v>77.1</v>
      </c>
      <c r="G116" s="2" t="s">
        <v>12</v>
      </c>
      <c r="H116" s="2" t="s">
        <v>20</v>
      </c>
      <c r="I116" s="2"/>
    </row>
  </sheetData>
  <autoFilter ref="A1:I116">
    <extLst/>
  </autoFilter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9"/>
  <sheetViews>
    <sheetView workbookViewId="0">
      <selection activeCell="I3" sqref="I3"/>
    </sheetView>
  </sheetViews>
  <sheetFormatPr defaultColWidth="9" defaultRowHeight="14.4"/>
  <cols>
    <col min="2" max="2" width="12.2685185185185" customWidth="1"/>
    <col min="4" max="4" width="14.537037037037" customWidth="1"/>
    <col min="5" max="5" width="12.8888888888889"/>
    <col min="8" max="8" width="10.3333333333333" customWidth="1"/>
    <col min="9" max="9" width="16.4444444444444" style="1" customWidth="1"/>
  </cols>
  <sheetData>
    <row r="1" spans="1: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3" t="s">
        <v>633</v>
      </c>
      <c r="H1" s="3" t="s">
        <v>634</v>
      </c>
      <c r="I1" s="2" t="s">
        <v>8</v>
      </c>
    </row>
    <row r="2" spans="1:9">
      <c r="A2" s="2">
        <v>1</v>
      </c>
      <c r="B2" s="3">
        <v>2021111161</v>
      </c>
      <c r="C2" s="2" t="s">
        <v>920</v>
      </c>
      <c r="D2" s="2" t="s">
        <v>921</v>
      </c>
      <c r="E2" s="2">
        <v>82.6222222222222</v>
      </c>
      <c r="F2" s="2">
        <v>83.1</v>
      </c>
      <c r="G2" s="2" t="s">
        <v>11</v>
      </c>
      <c r="H2" s="2" t="s">
        <v>11</v>
      </c>
      <c r="I2" s="2">
        <f>VLOOKUP(B2,[1]造价!$D$3:$E$33,2,)</f>
        <v>1.27</v>
      </c>
    </row>
    <row r="3" spans="1:9">
      <c r="A3" s="2">
        <v>2</v>
      </c>
      <c r="B3" s="2">
        <v>2021111162</v>
      </c>
      <c r="C3" s="2" t="s">
        <v>922</v>
      </c>
      <c r="D3" s="2" t="s">
        <v>921</v>
      </c>
      <c r="E3" s="2">
        <v>88.1333333333333</v>
      </c>
      <c r="F3" s="2">
        <v>85.8</v>
      </c>
      <c r="G3" s="2" t="s">
        <v>11</v>
      </c>
      <c r="H3" s="2" t="s">
        <v>18</v>
      </c>
      <c r="I3" s="2">
        <v>1.435</v>
      </c>
    </row>
    <row r="4" spans="1:9">
      <c r="A4" s="2">
        <v>3</v>
      </c>
      <c r="B4" s="2">
        <v>2021111163</v>
      </c>
      <c r="C4" s="2" t="s">
        <v>923</v>
      </c>
      <c r="D4" s="2" t="s">
        <v>921</v>
      </c>
      <c r="E4" s="2">
        <v>60.1521739130435</v>
      </c>
      <c r="F4" s="2">
        <v>72.25</v>
      </c>
      <c r="G4" s="2" t="s">
        <v>45</v>
      </c>
      <c r="H4" s="2" t="s">
        <v>12</v>
      </c>
      <c r="I4" s="2"/>
    </row>
    <row r="5" spans="1:9">
      <c r="A5" s="2">
        <v>4</v>
      </c>
      <c r="B5" s="2">
        <v>2021111164</v>
      </c>
      <c r="C5" s="2" t="s">
        <v>924</v>
      </c>
      <c r="D5" s="2" t="s">
        <v>921</v>
      </c>
      <c r="E5" s="2">
        <v>75.2222222222222</v>
      </c>
      <c r="F5" s="2">
        <v>81.5</v>
      </c>
      <c r="G5" s="2" t="s">
        <v>14</v>
      </c>
      <c r="H5" s="2" t="s">
        <v>38</v>
      </c>
      <c r="I5" s="2"/>
    </row>
    <row r="6" spans="1:9">
      <c r="A6" s="2">
        <v>5</v>
      </c>
      <c r="B6" s="2">
        <v>2021111165</v>
      </c>
      <c r="C6" s="2" t="s">
        <v>925</v>
      </c>
      <c r="D6" s="2" t="s">
        <v>921</v>
      </c>
      <c r="E6" s="2">
        <v>77.4222222222222</v>
      </c>
      <c r="F6" s="2">
        <v>89.6</v>
      </c>
      <c r="G6" s="2" t="s">
        <v>53</v>
      </c>
      <c r="H6" s="2" t="s">
        <v>74</v>
      </c>
      <c r="I6" s="2"/>
    </row>
    <row r="7" spans="1:9">
      <c r="A7" s="2">
        <v>6</v>
      </c>
      <c r="B7" s="2">
        <v>2021111166</v>
      </c>
      <c r="C7" s="2" t="s">
        <v>926</v>
      </c>
      <c r="D7" s="2" t="s">
        <v>921</v>
      </c>
      <c r="E7" s="2">
        <v>78.7777777777778</v>
      </c>
      <c r="F7" s="2">
        <v>85.4</v>
      </c>
      <c r="G7" s="2" t="s">
        <v>32</v>
      </c>
      <c r="H7" s="2" t="s">
        <v>66</v>
      </c>
      <c r="I7" s="2"/>
    </row>
    <row r="8" spans="1:9">
      <c r="A8" s="2">
        <v>7</v>
      </c>
      <c r="B8" s="2">
        <v>2021111167</v>
      </c>
      <c r="C8" s="2" t="s">
        <v>927</v>
      </c>
      <c r="D8" s="2" t="s">
        <v>921</v>
      </c>
      <c r="E8" s="2">
        <v>85.2</v>
      </c>
      <c r="F8" s="2">
        <v>84.4</v>
      </c>
      <c r="G8" s="2" t="s">
        <v>27</v>
      </c>
      <c r="H8" s="2" t="s">
        <v>45</v>
      </c>
      <c r="I8" s="2">
        <f>VLOOKUP(B8,[1]造价!$D$3:$E$33,2,)</f>
        <v>0.77</v>
      </c>
    </row>
    <row r="9" spans="1:9">
      <c r="A9" s="2">
        <v>8</v>
      </c>
      <c r="B9" s="2">
        <v>2021111168</v>
      </c>
      <c r="C9" s="2" t="s">
        <v>928</v>
      </c>
      <c r="D9" s="2" t="s">
        <v>921</v>
      </c>
      <c r="E9" s="2">
        <v>73.5348837209302</v>
      </c>
      <c r="F9" s="2">
        <v>87.5</v>
      </c>
      <c r="G9" s="2" t="s">
        <v>14</v>
      </c>
      <c r="H9" s="2" t="s">
        <v>12</v>
      </c>
      <c r="I9" s="2"/>
    </row>
    <row r="10" spans="1:9">
      <c r="A10" s="2">
        <v>9</v>
      </c>
      <c r="B10" s="2">
        <v>2021111169</v>
      </c>
      <c r="C10" s="2" t="s">
        <v>929</v>
      </c>
      <c r="D10" s="2" t="s">
        <v>921</v>
      </c>
      <c r="E10" s="2">
        <v>84.9069767441861</v>
      </c>
      <c r="F10" s="2">
        <v>85</v>
      </c>
      <c r="G10" s="2" t="s">
        <v>27</v>
      </c>
      <c r="H10" s="2" t="s">
        <v>221</v>
      </c>
      <c r="I10" s="2">
        <f>VLOOKUP(B10,[1]造价!$D$3:$E$33,2,)</f>
        <v>1.07</v>
      </c>
    </row>
    <row r="11" spans="1:9">
      <c r="A11" s="2">
        <v>10</v>
      </c>
      <c r="B11" s="2">
        <v>2021111170</v>
      </c>
      <c r="C11" s="2" t="s">
        <v>930</v>
      </c>
      <c r="D11" s="2" t="s">
        <v>921</v>
      </c>
      <c r="E11" s="2">
        <v>84.1162790697674</v>
      </c>
      <c r="F11" s="2">
        <v>86.2</v>
      </c>
      <c r="G11" s="2" t="s">
        <v>25</v>
      </c>
      <c r="H11" s="2" t="s">
        <v>51</v>
      </c>
      <c r="I11" s="2"/>
    </row>
    <row r="12" spans="1:9">
      <c r="A12" s="2">
        <v>11</v>
      </c>
      <c r="B12" s="2">
        <v>2021111171</v>
      </c>
      <c r="C12" s="2" t="s">
        <v>931</v>
      </c>
      <c r="D12" s="2" t="s">
        <v>921</v>
      </c>
      <c r="E12" s="2">
        <v>85.8222222222222</v>
      </c>
      <c r="F12" s="2">
        <v>91.6</v>
      </c>
      <c r="G12" s="2" t="s">
        <v>45</v>
      </c>
      <c r="H12" s="2" t="s">
        <v>53</v>
      </c>
      <c r="I12" s="2"/>
    </row>
    <row r="13" spans="1:9">
      <c r="A13" s="2">
        <v>12</v>
      </c>
      <c r="B13" s="2">
        <v>2021111172</v>
      </c>
      <c r="C13" s="2" t="s">
        <v>932</v>
      </c>
      <c r="D13" s="2" t="s">
        <v>921</v>
      </c>
      <c r="E13" s="2">
        <v>87.7555555555556</v>
      </c>
      <c r="F13" s="2">
        <v>73.7</v>
      </c>
      <c r="G13" s="2" t="s">
        <v>45</v>
      </c>
      <c r="H13" s="2" t="s">
        <v>11</v>
      </c>
      <c r="I13" s="2"/>
    </row>
    <row r="14" spans="1:9">
      <c r="A14" s="2">
        <v>13</v>
      </c>
      <c r="B14" s="2">
        <v>2021111173</v>
      </c>
      <c r="C14" s="2" t="s">
        <v>933</v>
      </c>
      <c r="D14" s="2" t="s">
        <v>921</v>
      </c>
      <c r="E14" s="2">
        <v>82.5581395348837</v>
      </c>
      <c r="F14" s="2">
        <v>80.75</v>
      </c>
      <c r="G14" s="2" t="s">
        <v>45</v>
      </c>
      <c r="H14" s="2" t="s">
        <v>29</v>
      </c>
      <c r="I14" s="2">
        <f>VLOOKUP(B14,[1]造价!$D$3:$E$33,2,)</f>
        <v>1.2</v>
      </c>
    </row>
    <row r="15" spans="1:9">
      <c r="A15" s="2">
        <v>14</v>
      </c>
      <c r="B15" s="2">
        <v>2021111174</v>
      </c>
      <c r="C15" s="2" t="s">
        <v>934</v>
      </c>
      <c r="D15" s="2" t="s">
        <v>921</v>
      </c>
      <c r="E15" s="2">
        <v>87.0697674418605</v>
      </c>
      <c r="F15" s="2">
        <v>85.1</v>
      </c>
      <c r="G15" s="2" t="s">
        <v>32</v>
      </c>
      <c r="H15" s="2" t="s">
        <v>47</v>
      </c>
      <c r="I15" s="2">
        <f>VLOOKUP(B15,[1]造价!$D$3:$E$33,2,)</f>
        <v>0.77</v>
      </c>
    </row>
    <row r="16" spans="1:9">
      <c r="A16" s="2">
        <v>15</v>
      </c>
      <c r="B16" s="2">
        <v>2021111175</v>
      </c>
      <c r="C16" s="2" t="s">
        <v>935</v>
      </c>
      <c r="D16" s="2" t="s">
        <v>921</v>
      </c>
      <c r="E16" s="2">
        <v>83.6888888888889</v>
      </c>
      <c r="F16" s="2">
        <v>89</v>
      </c>
      <c r="G16" s="2" t="s">
        <v>29</v>
      </c>
      <c r="H16" s="2" t="s">
        <v>29</v>
      </c>
      <c r="I16" s="2">
        <f>VLOOKUP(B16,[1]造价!$D$3:$E$33,2,)</f>
        <v>0.6</v>
      </c>
    </row>
    <row r="17" spans="1:9">
      <c r="A17" s="2">
        <v>16</v>
      </c>
      <c r="B17" s="2">
        <v>2021111176</v>
      </c>
      <c r="C17" s="2" t="s">
        <v>936</v>
      </c>
      <c r="D17" s="2" t="s">
        <v>921</v>
      </c>
      <c r="E17" s="2">
        <v>77.7674418604651</v>
      </c>
      <c r="F17" s="2">
        <v>84.45</v>
      </c>
      <c r="G17" s="2" t="s">
        <v>30</v>
      </c>
      <c r="H17" s="2" t="s">
        <v>38</v>
      </c>
      <c r="I17" s="2">
        <f>VLOOKUP(B17,[1]造价!$D$3:$E$33,2,)</f>
        <v>0.3</v>
      </c>
    </row>
    <row r="18" spans="1:9">
      <c r="A18" s="2">
        <v>17</v>
      </c>
      <c r="B18" s="2">
        <v>2021111177</v>
      </c>
      <c r="C18" s="2" t="s">
        <v>937</v>
      </c>
      <c r="D18" s="2" t="s">
        <v>921</v>
      </c>
      <c r="E18" s="2">
        <v>81.0666666666667</v>
      </c>
      <c r="F18" s="2">
        <v>77.7</v>
      </c>
      <c r="G18" s="2" t="s">
        <v>11</v>
      </c>
      <c r="H18" s="2" t="s">
        <v>29</v>
      </c>
      <c r="I18" s="2"/>
    </row>
    <row r="19" spans="1:9">
      <c r="A19" s="2">
        <v>18</v>
      </c>
      <c r="B19" s="2">
        <v>2021111178</v>
      </c>
      <c r="C19" s="2" t="s">
        <v>938</v>
      </c>
      <c r="D19" s="2" t="s">
        <v>921</v>
      </c>
      <c r="E19" s="2">
        <v>78.9767441860465</v>
      </c>
      <c r="F19" s="2">
        <v>85.5</v>
      </c>
      <c r="G19" s="2" t="s">
        <v>15</v>
      </c>
      <c r="H19" s="2" t="s">
        <v>221</v>
      </c>
      <c r="I19" s="2">
        <f>VLOOKUP(B19,[1]造价!$D$3:$E$33,2,)</f>
        <v>2.27</v>
      </c>
    </row>
    <row r="20" spans="1:9">
      <c r="A20" s="2">
        <v>19</v>
      </c>
      <c r="B20" s="2">
        <v>2021111179</v>
      </c>
      <c r="C20" s="2" t="s">
        <v>939</v>
      </c>
      <c r="D20" s="2" t="s">
        <v>921</v>
      </c>
      <c r="E20" s="2">
        <v>58.0444444444444</v>
      </c>
      <c r="F20" s="2">
        <v>67.65</v>
      </c>
      <c r="G20" s="2" t="s">
        <v>14</v>
      </c>
      <c r="H20" s="2" t="s">
        <v>51</v>
      </c>
      <c r="I20" s="2"/>
    </row>
    <row r="21" spans="1:9">
      <c r="A21" s="2">
        <v>20</v>
      </c>
      <c r="B21" s="2">
        <v>2021111180</v>
      </c>
      <c r="C21" s="2" t="s">
        <v>940</v>
      </c>
      <c r="D21" s="2" t="s">
        <v>921</v>
      </c>
      <c r="E21" s="2">
        <v>85.046511627907</v>
      </c>
      <c r="F21" s="2">
        <v>91.6</v>
      </c>
      <c r="G21" s="2" t="s">
        <v>18</v>
      </c>
      <c r="H21" s="2" t="s">
        <v>346</v>
      </c>
      <c r="I21" s="2">
        <f>VLOOKUP(B21,[1]造价!$D$3:$E$33,2,)</f>
        <v>1.5</v>
      </c>
    </row>
    <row r="22" spans="1:9">
      <c r="A22" s="2">
        <v>21</v>
      </c>
      <c r="B22" s="2">
        <v>2021111181</v>
      </c>
      <c r="C22" s="2" t="s">
        <v>941</v>
      </c>
      <c r="D22" s="2" t="s">
        <v>921</v>
      </c>
      <c r="E22" s="2">
        <v>75.9555555555555</v>
      </c>
      <c r="F22" s="2">
        <v>88.55</v>
      </c>
      <c r="G22" s="2" t="s">
        <v>14</v>
      </c>
      <c r="H22" s="2" t="s">
        <v>12</v>
      </c>
      <c r="I22" s="2">
        <f>VLOOKUP(B22,[1]造价!$D$3:$E$33,2,)</f>
        <v>1.2</v>
      </c>
    </row>
    <row r="23" spans="1:9">
      <c r="A23" s="2">
        <v>22</v>
      </c>
      <c r="B23" s="2">
        <v>2021111182</v>
      </c>
      <c r="C23" s="2" t="s">
        <v>942</v>
      </c>
      <c r="D23" s="2" t="s">
        <v>921</v>
      </c>
      <c r="E23" s="2">
        <v>81.9555555555555</v>
      </c>
      <c r="F23" s="2">
        <v>90.1</v>
      </c>
      <c r="G23" s="2" t="s">
        <v>51</v>
      </c>
      <c r="H23" s="2" t="s">
        <v>51</v>
      </c>
      <c r="I23" s="2">
        <f>VLOOKUP(B23,[1]造价!$D$3:$E$33,2,)</f>
        <v>2.27</v>
      </c>
    </row>
    <row r="24" spans="1:9">
      <c r="A24" s="2">
        <v>23</v>
      </c>
      <c r="B24" s="2">
        <v>2021111183</v>
      </c>
      <c r="C24" s="2" t="s">
        <v>943</v>
      </c>
      <c r="D24" s="2" t="s">
        <v>921</v>
      </c>
      <c r="E24" s="2">
        <v>83.1162790697674</v>
      </c>
      <c r="F24" s="2">
        <v>85.15</v>
      </c>
      <c r="G24" s="2" t="s">
        <v>11</v>
      </c>
      <c r="H24" s="2" t="s">
        <v>944</v>
      </c>
      <c r="I24" s="2">
        <f>VLOOKUP(B24,[1]造价!$D$3:$E$33,2,)</f>
        <v>0.4</v>
      </c>
    </row>
    <row r="25" spans="1:9">
      <c r="A25" s="2">
        <v>24</v>
      </c>
      <c r="B25" s="2">
        <v>2021111184</v>
      </c>
      <c r="C25" s="2" t="s">
        <v>945</v>
      </c>
      <c r="D25" s="2" t="s">
        <v>921</v>
      </c>
      <c r="E25" s="2">
        <v>88.4444444444444</v>
      </c>
      <c r="F25" s="2">
        <v>85</v>
      </c>
      <c r="G25" s="2" t="s">
        <v>32</v>
      </c>
      <c r="H25" s="2" t="s">
        <v>767</v>
      </c>
      <c r="I25" s="2">
        <f>VLOOKUP(B25,[1]造价!$D$3:$E$33,2,)</f>
        <v>1.01</v>
      </c>
    </row>
    <row r="26" spans="1:9">
      <c r="A26" s="2">
        <v>25</v>
      </c>
      <c r="B26" s="2">
        <v>2021111185</v>
      </c>
      <c r="C26" s="2" t="s">
        <v>946</v>
      </c>
      <c r="D26" s="2" t="s">
        <v>921</v>
      </c>
      <c r="E26" s="2">
        <v>80.3255813953488</v>
      </c>
      <c r="F26" s="2">
        <v>86.65</v>
      </c>
      <c r="G26" s="2" t="s">
        <v>14</v>
      </c>
      <c r="H26" s="2" t="s">
        <v>51</v>
      </c>
      <c r="I26" s="2"/>
    </row>
    <row r="27" spans="1:9">
      <c r="A27" s="2">
        <v>26</v>
      </c>
      <c r="B27" s="2">
        <v>2021111186</v>
      </c>
      <c r="C27" s="2" t="s">
        <v>947</v>
      </c>
      <c r="D27" s="2" t="s">
        <v>921</v>
      </c>
      <c r="E27" s="2">
        <v>90.2222222222222</v>
      </c>
      <c r="F27" s="2">
        <v>90.3</v>
      </c>
      <c r="G27" s="2" t="s">
        <v>47</v>
      </c>
      <c r="H27" s="2" t="s">
        <v>27</v>
      </c>
      <c r="I27" s="2">
        <f>VLOOKUP(B27,[1]造价!$D$3:$E$33,2,)</f>
        <v>1.5</v>
      </c>
    </row>
    <row r="28" spans="1:9">
      <c r="A28" s="2">
        <v>27</v>
      </c>
      <c r="B28" s="2">
        <v>2021111187</v>
      </c>
      <c r="C28" s="2" t="s">
        <v>948</v>
      </c>
      <c r="D28" s="2" t="s">
        <v>921</v>
      </c>
      <c r="E28" s="2">
        <v>79.1395348837209</v>
      </c>
      <c r="F28" s="2">
        <v>86.9</v>
      </c>
      <c r="G28" s="2" t="s">
        <v>45</v>
      </c>
      <c r="H28" s="2" t="s">
        <v>944</v>
      </c>
      <c r="I28" s="2">
        <f>VLOOKUP(B28,[1]造价!$D$3:$E$33,2,)</f>
        <v>2.45</v>
      </c>
    </row>
    <row r="29" spans="1:9">
      <c r="A29" s="2">
        <v>28</v>
      </c>
      <c r="B29" s="2">
        <v>2021111188</v>
      </c>
      <c r="C29" s="2" t="s">
        <v>949</v>
      </c>
      <c r="D29" s="2" t="s">
        <v>921</v>
      </c>
      <c r="E29" s="2">
        <v>81.3111111111111</v>
      </c>
      <c r="F29" s="2">
        <v>77</v>
      </c>
      <c r="G29" s="2" t="s">
        <v>27</v>
      </c>
      <c r="H29" s="2" t="s">
        <v>30</v>
      </c>
      <c r="I29" s="2">
        <f>VLOOKUP(B29,[1]造价!$D$3:$E$33,2,)</f>
        <v>0.77</v>
      </c>
    </row>
    <row r="30" spans="1:9">
      <c r="A30" s="2">
        <v>29</v>
      </c>
      <c r="B30" s="2">
        <v>2021111189</v>
      </c>
      <c r="C30" s="2" t="s">
        <v>950</v>
      </c>
      <c r="D30" s="2" t="s">
        <v>921</v>
      </c>
      <c r="E30" s="2">
        <v>77.4651162790698</v>
      </c>
      <c r="F30" s="2">
        <v>80.7</v>
      </c>
      <c r="G30" s="2" t="s">
        <v>29</v>
      </c>
      <c r="H30" s="2" t="s">
        <v>51</v>
      </c>
      <c r="I30" s="2">
        <f>VLOOKUP(B30,[1]造价!$D$3:$E$33,2,)</f>
        <v>2.615</v>
      </c>
    </row>
    <row r="31" spans="1:9">
      <c r="A31" s="2">
        <v>30</v>
      </c>
      <c r="B31" s="2">
        <v>2021111190</v>
      </c>
      <c r="C31" s="2" t="s">
        <v>951</v>
      </c>
      <c r="D31" s="2" t="s">
        <v>921</v>
      </c>
      <c r="E31" s="2">
        <v>86.3953488372093</v>
      </c>
      <c r="F31" s="2">
        <v>71.85</v>
      </c>
      <c r="G31" s="2" t="s">
        <v>14</v>
      </c>
      <c r="H31" s="2" t="s">
        <v>11</v>
      </c>
      <c r="I31" s="2"/>
    </row>
    <row r="32" spans="1:9">
      <c r="A32" s="2">
        <v>31</v>
      </c>
      <c r="B32" s="2">
        <v>2021111191</v>
      </c>
      <c r="C32" s="2" t="s">
        <v>952</v>
      </c>
      <c r="D32" s="2" t="s">
        <v>953</v>
      </c>
      <c r="E32" s="2">
        <v>74.3555555555556</v>
      </c>
      <c r="F32" s="2">
        <v>80</v>
      </c>
      <c r="G32" s="2" t="s">
        <v>15</v>
      </c>
      <c r="H32" s="2" t="s">
        <v>29</v>
      </c>
      <c r="I32" s="2"/>
    </row>
    <row r="33" spans="1:9">
      <c r="A33" s="2">
        <v>32</v>
      </c>
      <c r="B33" s="2">
        <v>2021111192</v>
      </c>
      <c r="C33" s="2" t="s">
        <v>954</v>
      </c>
      <c r="D33" s="2" t="s">
        <v>953</v>
      </c>
      <c r="E33" s="2">
        <v>72.3111111111111</v>
      </c>
      <c r="F33" s="2">
        <v>66.8</v>
      </c>
      <c r="G33" s="2" t="s">
        <v>14</v>
      </c>
      <c r="H33" s="2" t="s">
        <v>22</v>
      </c>
      <c r="I33" s="2"/>
    </row>
    <row r="34" spans="1:9">
      <c r="A34" s="2">
        <v>33</v>
      </c>
      <c r="B34" s="2">
        <v>2021111193</v>
      </c>
      <c r="C34" s="2" t="s">
        <v>955</v>
      </c>
      <c r="D34" s="2" t="s">
        <v>953</v>
      </c>
      <c r="E34" s="2">
        <v>70.7333333333333</v>
      </c>
      <c r="F34" s="2">
        <v>80.35</v>
      </c>
      <c r="G34" s="2" t="s">
        <v>14</v>
      </c>
      <c r="H34" s="2" t="s">
        <v>20</v>
      </c>
      <c r="I34" s="2"/>
    </row>
    <row r="35" spans="1:9">
      <c r="A35" s="2">
        <v>34</v>
      </c>
      <c r="B35" s="2">
        <v>2021111194</v>
      </c>
      <c r="C35" s="2" t="s">
        <v>956</v>
      </c>
      <c r="D35" s="2" t="s">
        <v>953</v>
      </c>
      <c r="E35" s="2">
        <v>82.3333333333333</v>
      </c>
      <c r="F35" s="2">
        <v>91.8</v>
      </c>
      <c r="G35" s="2" t="s">
        <v>221</v>
      </c>
      <c r="H35" s="2" t="s">
        <v>99</v>
      </c>
      <c r="I35" s="2">
        <f>VLOOKUP(B35,[1]造价!$D$3:$E$33,2,)</f>
        <v>0.48</v>
      </c>
    </row>
    <row r="36" spans="1:9">
      <c r="A36" s="2">
        <v>35</v>
      </c>
      <c r="B36" s="2">
        <v>2021111195</v>
      </c>
      <c r="C36" s="2" t="s">
        <v>957</v>
      </c>
      <c r="D36" s="2" t="s">
        <v>953</v>
      </c>
      <c r="E36" s="2">
        <v>86.7777777777778</v>
      </c>
      <c r="F36" s="2">
        <v>90.7</v>
      </c>
      <c r="G36" s="2" t="s">
        <v>11</v>
      </c>
      <c r="H36" s="2" t="s">
        <v>958</v>
      </c>
      <c r="I36" s="2">
        <f>VLOOKUP(B36,[1]造价!$D$3:$E$33,2,)</f>
        <v>2.55</v>
      </c>
    </row>
    <row r="37" spans="1:9">
      <c r="A37" s="2">
        <v>36</v>
      </c>
      <c r="B37" s="2">
        <v>2021111196</v>
      </c>
      <c r="C37" s="2" t="s">
        <v>959</v>
      </c>
      <c r="D37" s="2" t="s">
        <v>953</v>
      </c>
      <c r="E37" s="2">
        <v>81.5333333333333</v>
      </c>
      <c r="F37" s="2">
        <v>88</v>
      </c>
      <c r="G37" s="2" t="s">
        <v>53</v>
      </c>
      <c r="H37" s="2" t="s">
        <v>85</v>
      </c>
      <c r="I37" s="2">
        <f>VLOOKUP(B37,[1]造价!$D$3:$E$33,2,)</f>
        <v>1.67</v>
      </c>
    </row>
    <row r="38" spans="1:9">
      <c r="A38" s="2">
        <v>37</v>
      </c>
      <c r="B38" s="2">
        <v>2021111197</v>
      </c>
      <c r="C38" s="2" t="s">
        <v>960</v>
      </c>
      <c r="D38" s="2" t="s">
        <v>953</v>
      </c>
      <c r="E38" s="2">
        <v>74.1951219512195</v>
      </c>
      <c r="F38" s="2">
        <v>77.15</v>
      </c>
      <c r="G38" s="2" t="s">
        <v>25</v>
      </c>
      <c r="H38" s="2" t="s">
        <v>25</v>
      </c>
      <c r="I38" s="2"/>
    </row>
    <row r="39" spans="1:9">
      <c r="A39" s="2">
        <v>38</v>
      </c>
      <c r="B39" s="2">
        <v>2021111198</v>
      </c>
      <c r="C39" s="2" t="s">
        <v>961</v>
      </c>
      <c r="D39" s="2" t="s">
        <v>953</v>
      </c>
      <c r="E39" s="2">
        <v>79.2666666666667</v>
      </c>
      <c r="F39" s="2">
        <v>90.8</v>
      </c>
      <c r="G39" s="2" t="s">
        <v>27</v>
      </c>
      <c r="H39" s="2" t="s">
        <v>20</v>
      </c>
      <c r="I39" s="2"/>
    </row>
    <row r="40" spans="1:9">
      <c r="A40" s="2">
        <v>39</v>
      </c>
      <c r="B40" s="2">
        <v>2021111199</v>
      </c>
      <c r="C40" s="2" t="s">
        <v>962</v>
      </c>
      <c r="D40" s="2" t="s">
        <v>953</v>
      </c>
      <c r="E40" s="2">
        <v>59.3333333333333</v>
      </c>
      <c r="F40" s="2">
        <v>67.9</v>
      </c>
      <c r="G40" s="2" t="s">
        <v>22</v>
      </c>
      <c r="H40" s="2" t="s">
        <v>20</v>
      </c>
      <c r="I40" s="2"/>
    </row>
    <row r="41" spans="1:9">
      <c r="A41" s="2">
        <v>40</v>
      </c>
      <c r="B41" s="2">
        <v>2021111200</v>
      </c>
      <c r="C41" s="2" t="s">
        <v>963</v>
      </c>
      <c r="D41" s="2" t="s">
        <v>953</v>
      </c>
      <c r="E41" s="2">
        <v>84.1555555555556</v>
      </c>
      <c r="F41" s="2">
        <v>79.6</v>
      </c>
      <c r="G41" s="2" t="s">
        <v>15</v>
      </c>
      <c r="H41" s="2" t="s">
        <v>123</v>
      </c>
      <c r="I41" s="2">
        <f>VLOOKUP(B41,[1]造价!$D$3:$E$33,2,)</f>
        <v>1.7</v>
      </c>
    </row>
    <row r="42" spans="1:9">
      <c r="A42" s="2">
        <v>41</v>
      </c>
      <c r="B42" s="2">
        <v>2021111201</v>
      </c>
      <c r="C42" s="2" t="s">
        <v>964</v>
      </c>
      <c r="D42" s="2" t="s">
        <v>953</v>
      </c>
      <c r="E42" s="2">
        <v>93.0888888888889</v>
      </c>
      <c r="F42" s="2">
        <v>88</v>
      </c>
      <c r="G42" s="2" t="s">
        <v>11</v>
      </c>
      <c r="H42" s="2" t="s">
        <v>18</v>
      </c>
      <c r="I42" s="2">
        <f>VLOOKUP(B42,[1]造价!$D$3:$E$33,2,)</f>
        <v>1.2</v>
      </c>
    </row>
    <row r="43" spans="1:9">
      <c r="A43" s="2">
        <v>42</v>
      </c>
      <c r="B43" s="2">
        <v>2021111202</v>
      </c>
      <c r="C43" s="2" t="s">
        <v>965</v>
      </c>
      <c r="D43" s="2" t="s">
        <v>953</v>
      </c>
      <c r="E43" s="2">
        <v>66.8913043478261</v>
      </c>
      <c r="F43" s="2">
        <v>64.6</v>
      </c>
      <c r="G43" s="2" t="s">
        <v>14</v>
      </c>
      <c r="H43" s="2" t="s">
        <v>20</v>
      </c>
      <c r="I43" s="2"/>
    </row>
    <row r="44" spans="1:9">
      <c r="A44" s="2">
        <v>43</v>
      </c>
      <c r="B44" s="2">
        <v>2021111203</v>
      </c>
      <c r="C44" s="2" t="s">
        <v>966</v>
      </c>
      <c r="D44" s="2" t="s">
        <v>953</v>
      </c>
      <c r="E44" s="2">
        <v>73.4444444444444</v>
      </c>
      <c r="F44" s="2">
        <v>94.9</v>
      </c>
      <c r="G44" s="2" t="s">
        <v>47</v>
      </c>
      <c r="H44" s="2" t="s">
        <v>45</v>
      </c>
      <c r="I44" s="2">
        <f>VLOOKUP(B44,[1]造价!$D$3:$E$33,2,)</f>
        <v>1.68</v>
      </c>
    </row>
    <row r="45" spans="1:9">
      <c r="A45" s="2">
        <v>44</v>
      </c>
      <c r="B45" s="2">
        <v>2021111204</v>
      </c>
      <c r="C45" s="2" t="s">
        <v>967</v>
      </c>
      <c r="D45" s="2" t="s">
        <v>953</v>
      </c>
      <c r="E45" s="2">
        <v>76.2</v>
      </c>
      <c r="F45" s="2">
        <v>74.6</v>
      </c>
      <c r="G45" s="2" t="s">
        <v>12</v>
      </c>
      <c r="H45" s="2" t="s">
        <v>45</v>
      </c>
      <c r="I45" s="2"/>
    </row>
    <row r="46" spans="1:9">
      <c r="A46" s="2">
        <v>45</v>
      </c>
      <c r="B46" s="2">
        <v>2021111205</v>
      </c>
      <c r="C46" s="2" t="s">
        <v>968</v>
      </c>
      <c r="D46" s="2" t="s">
        <v>953</v>
      </c>
      <c r="E46" s="2">
        <v>87.1333333333333</v>
      </c>
      <c r="F46" s="2">
        <v>87.9</v>
      </c>
      <c r="G46" s="2" t="s">
        <v>18</v>
      </c>
      <c r="H46" s="2" t="s">
        <v>346</v>
      </c>
      <c r="I46" s="2">
        <f>VLOOKUP(B46,[1]造价!$D$3:$E$33,2,)</f>
        <v>1.27</v>
      </c>
    </row>
    <row r="47" spans="1:9">
      <c r="A47" s="2">
        <v>46</v>
      </c>
      <c r="B47" s="2">
        <v>2021111206</v>
      </c>
      <c r="C47" s="2" t="s">
        <v>969</v>
      </c>
      <c r="D47" s="2" t="s">
        <v>953</v>
      </c>
      <c r="E47" s="2">
        <v>72.3720930232558</v>
      </c>
      <c r="F47" s="2">
        <v>79.35</v>
      </c>
      <c r="G47" s="2" t="s">
        <v>25</v>
      </c>
      <c r="H47" s="2" t="s">
        <v>45</v>
      </c>
      <c r="I47" s="2"/>
    </row>
    <row r="48" spans="1:9">
      <c r="A48" s="2">
        <v>47</v>
      </c>
      <c r="B48" s="2">
        <v>2021111207</v>
      </c>
      <c r="C48" s="2" t="s">
        <v>970</v>
      </c>
      <c r="D48" s="2" t="s">
        <v>953</v>
      </c>
      <c r="E48" s="2">
        <v>83.6222222222222</v>
      </c>
      <c r="F48" s="2">
        <v>84</v>
      </c>
      <c r="G48" s="2" t="s">
        <v>27</v>
      </c>
      <c r="H48" s="2" t="s">
        <v>47</v>
      </c>
      <c r="I48" s="2">
        <f>VLOOKUP(B48,[1]造价!$D$3:$E$33,2,)</f>
        <v>0.77</v>
      </c>
    </row>
    <row r="49" spans="1:9">
      <c r="A49" s="2">
        <v>48</v>
      </c>
      <c r="B49" s="2">
        <v>2021111208</v>
      </c>
      <c r="C49" s="2" t="s">
        <v>971</v>
      </c>
      <c r="D49" s="2" t="s">
        <v>953</v>
      </c>
      <c r="E49" s="2">
        <v>75.2888888888889</v>
      </c>
      <c r="F49" s="2">
        <v>76.65</v>
      </c>
      <c r="G49" s="2" t="s">
        <v>25</v>
      </c>
      <c r="H49" s="2" t="s">
        <v>27</v>
      </c>
      <c r="I49" s="2"/>
    </row>
    <row r="50" spans="1:9">
      <c r="A50" s="2">
        <v>49</v>
      </c>
      <c r="B50" s="2">
        <v>2021111209</v>
      </c>
      <c r="C50" s="2" t="s">
        <v>972</v>
      </c>
      <c r="D50" s="2" t="s">
        <v>953</v>
      </c>
      <c r="E50" s="2">
        <v>91.0444444444445</v>
      </c>
      <c r="F50" s="2">
        <v>86.6</v>
      </c>
      <c r="G50" s="2" t="s">
        <v>30</v>
      </c>
      <c r="H50" s="2" t="s">
        <v>99</v>
      </c>
      <c r="I50" s="2">
        <f>VLOOKUP(B50,[1]造价!$D$3:$E$33,2,)</f>
        <v>2.45</v>
      </c>
    </row>
    <row r="51" spans="1:9">
      <c r="A51" s="2">
        <v>50</v>
      </c>
      <c r="B51" s="2">
        <v>2021111210</v>
      </c>
      <c r="C51" s="2" t="s">
        <v>973</v>
      </c>
      <c r="D51" s="2" t="s">
        <v>953</v>
      </c>
      <c r="E51" s="2">
        <v>87.1555555555556</v>
      </c>
      <c r="F51" s="2">
        <v>88.8</v>
      </c>
      <c r="G51" s="2" t="s">
        <v>12</v>
      </c>
      <c r="H51" s="2" t="s">
        <v>66</v>
      </c>
      <c r="I51" s="2">
        <f>VLOOKUP(B51,[1]造价!$D$3:$E$33,2,)</f>
        <v>2.77</v>
      </c>
    </row>
    <row r="52" spans="1:9">
      <c r="A52" s="2">
        <v>51</v>
      </c>
      <c r="B52" s="2">
        <v>2021111211</v>
      </c>
      <c r="C52" s="2" t="s">
        <v>974</v>
      </c>
      <c r="D52" s="2" t="s">
        <v>953</v>
      </c>
      <c r="E52" s="2">
        <v>84.3023255813954</v>
      </c>
      <c r="F52" s="2">
        <v>87.9</v>
      </c>
      <c r="G52" s="2" t="s">
        <v>11</v>
      </c>
      <c r="H52" s="2" t="s">
        <v>38</v>
      </c>
      <c r="I52" s="2">
        <f>VLOOKUP(B52,[1]造价!$D$3:$E$33,2,)</f>
        <v>0.88</v>
      </c>
    </row>
    <row r="53" spans="1:9">
      <c r="A53" s="2">
        <v>52</v>
      </c>
      <c r="B53" s="2">
        <v>2021111212</v>
      </c>
      <c r="C53" s="2" t="s">
        <v>975</v>
      </c>
      <c r="D53" s="2" t="s">
        <v>953</v>
      </c>
      <c r="E53" s="2">
        <v>76.8666666666667</v>
      </c>
      <c r="F53" s="2">
        <v>73.5</v>
      </c>
      <c r="G53" s="2" t="s">
        <v>45</v>
      </c>
      <c r="H53" s="2" t="s">
        <v>45</v>
      </c>
      <c r="I53" s="2"/>
    </row>
    <row r="54" spans="1:9">
      <c r="A54" s="2">
        <v>53</v>
      </c>
      <c r="B54" s="2">
        <v>2021111213</v>
      </c>
      <c r="C54" s="2" t="s">
        <v>976</v>
      </c>
      <c r="D54" s="2" t="s">
        <v>953</v>
      </c>
      <c r="E54" s="2">
        <v>79.1627906976744</v>
      </c>
      <c r="F54" s="2">
        <v>80.5</v>
      </c>
      <c r="G54" s="2" t="s">
        <v>27</v>
      </c>
      <c r="H54" s="2" t="s">
        <v>87</v>
      </c>
      <c r="I54" s="2"/>
    </row>
    <row r="55" spans="1:9">
      <c r="A55" s="2">
        <v>54</v>
      </c>
      <c r="B55" s="2">
        <v>2021111214</v>
      </c>
      <c r="C55" s="2" t="s">
        <v>977</v>
      </c>
      <c r="D55" s="2" t="s">
        <v>953</v>
      </c>
      <c r="E55" s="2">
        <v>68.1777777777778</v>
      </c>
      <c r="F55" s="2">
        <v>85.6</v>
      </c>
      <c r="G55" s="2" t="s">
        <v>45</v>
      </c>
      <c r="H55" s="2" t="s">
        <v>51</v>
      </c>
      <c r="I55" s="2">
        <f>VLOOKUP(B55,[1]造价!$D$3:$E$33,2,)</f>
        <v>0.935</v>
      </c>
    </row>
    <row r="56" spans="1:9">
      <c r="A56" s="2">
        <v>55</v>
      </c>
      <c r="B56" s="2">
        <v>2021111216</v>
      </c>
      <c r="C56" s="2" t="s">
        <v>978</v>
      </c>
      <c r="D56" s="2" t="s">
        <v>953</v>
      </c>
      <c r="E56" s="2">
        <v>76.5555555555556</v>
      </c>
      <c r="F56" s="2">
        <v>90.6</v>
      </c>
      <c r="G56" s="2" t="s">
        <v>30</v>
      </c>
      <c r="H56" s="2" t="s">
        <v>45</v>
      </c>
      <c r="I56" s="2"/>
    </row>
    <row r="57" spans="1:9">
      <c r="A57" s="2">
        <v>56</v>
      </c>
      <c r="B57" s="2">
        <v>2021111217</v>
      </c>
      <c r="C57" s="2" t="s">
        <v>979</v>
      </c>
      <c r="D57" s="2" t="s">
        <v>953</v>
      </c>
      <c r="E57" s="2">
        <v>82.7674418604651</v>
      </c>
      <c r="F57" s="2">
        <v>91.4</v>
      </c>
      <c r="G57" s="2" t="s">
        <v>25</v>
      </c>
      <c r="H57" s="2" t="s">
        <v>18</v>
      </c>
      <c r="I57" s="2">
        <f>VLOOKUP(B57,[1]造价!$D$3:$E$33,2,)</f>
        <v>0.935</v>
      </c>
    </row>
    <row r="58" spans="1:9">
      <c r="A58" s="2">
        <v>57</v>
      </c>
      <c r="B58" s="2">
        <v>2021111218</v>
      </c>
      <c r="C58" s="2" t="s">
        <v>980</v>
      </c>
      <c r="D58" s="2" t="s">
        <v>953</v>
      </c>
      <c r="E58" s="2">
        <v>76.5777777777778</v>
      </c>
      <c r="F58" s="2">
        <v>83.3</v>
      </c>
      <c r="G58" s="2" t="s">
        <v>20</v>
      </c>
      <c r="H58" s="2" t="s">
        <v>12</v>
      </c>
      <c r="I58" s="2"/>
    </row>
    <row r="59" spans="1:9">
      <c r="A59" s="2">
        <v>58</v>
      </c>
      <c r="B59" s="2">
        <v>2021111219</v>
      </c>
      <c r="C59" s="2" t="s">
        <v>981</v>
      </c>
      <c r="D59" s="3" t="s">
        <v>953</v>
      </c>
      <c r="E59" s="2">
        <v>87.7674418604651</v>
      </c>
      <c r="F59" s="2">
        <v>82</v>
      </c>
      <c r="G59" s="2" t="s">
        <v>18</v>
      </c>
      <c r="H59" s="2" t="s">
        <v>47</v>
      </c>
      <c r="I59" s="2"/>
    </row>
  </sheetData>
  <autoFilter ref="A1:I59">
    <extLst/>
  </autoFilter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土木</vt:lpstr>
      <vt:lpstr>茅班</vt:lpstr>
      <vt:lpstr>铁道</vt:lpstr>
      <vt:lpstr>道桥</vt:lpstr>
      <vt:lpstr>地下</vt:lpstr>
      <vt:lpstr>造价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我自己的小迷弟</cp:lastModifiedBy>
  <dcterms:created xsi:type="dcterms:W3CDTF">2022-09-09T07:45:00Z</dcterms:created>
  <dcterms:modified xsi:type="dcterms:W3CDTF">2022-09-14T09:30:27Z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77072D463B584B1FB4278405E3828040</vt:lpwstr>
  </property>
  <property fmtid="{D5CDD505-2E9C-101B-9397-08002B2CF9AE}" pid="3" name="KSOProductBuildVer">
    <vt:lpwstr>2052-11.1.0.12358</vt:lpwstr>
  </property>
</Properties>
</file>