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52797\Desktop\第二版\2018\"/>
    </mc:Choice>
  </mc:AlternateContent>
  <xr:revisionPtr revIDLastSave="0" documentId="13_ncr:1_{7334A9EC-67A5-4200-A96D-0F38EA6CA27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18铁道专业综测成绩公示终版" sheetId="4" r:id="rId1"/>
    <sheet name="课程平均分" sheetId="1" r:id="rId2"/>
    <sheet name="奖励加分" sheetId="3" r:id="rId3"/>
  </sheets>
  <definedNames>
    <definedName name="_xlnm._FilterDatabase" localSheetId="0" hidden="1">'2018铁道专业综测成绩公示终版'!$A$1:$H$92</definedName>
    <definedName name="_xlnm._FilterDatabase" localSheetId="1" hidden="1">课程平均分!$A$3:$BZ$184</definedName>
  </definedNames>
  <calcPr calcId="191029"/>
</workbook>
</file>

<file path=xl/calcChain.xml><?xml version="1.0" encoding="utf-8"?>
<calcChain xmlns="http://schemas.openxmlformats.org/spreadsheetml/2006/main">
  <c r="F26" i="3" l="1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29" i="3"/>
  <c r="F27" i="3"/>
  <c r="F25" i="3"/>
  <c r="F24" i="3"/>
  <c r="F23" i="3"/>
  <c r="F22" i="3"/>
  <c r="F21" i="3"/>
  <c r="F20" i="3"/>
  <c r="F19" i="3"/>
  <c r="F18" i="3"/>
  <c r="F17" i="3"/>
  <c r="F16" i="3"/>
  <c r="F15" i="3"/>
  <c r="F13" i="3"/>
  <c r="F12" i="3"/>
  <c r="F11" i="3"/>
  <c r="F10" i="3"/>
  <c r="F8" i="3"/>
  <c r="F7" i="3"/>
  <c r="F5" i="3"/>
  <c r="F4" i="3"/>
  <c r="F3" i="3"/>
  <c r="F2" i="3"/>
  <c r="G10" i="4"/>
  <c r="G48" i="4"/>
  <c r="G64" i="4"/>
  <c r="G39" i="4"/>
  <c r="G87" i="4"/>
  <c r="G83" i="4"/>
  <c r="G6" i="4"/>
  <c r="G4" i="4"/>
  <c r="G78" i="4"/>
  <c r="G55" i="4"/>
  <c r="G71" i="4"/>
  <c r="G54" i="4"/>
  <c r="G12" i="4"/>
  <c r="G58" i="4"/>
  <c r="G56" i="4"/>
  <c r="G51" i="4"/>
  <c r="G65" i="4"/>
  <c r="G9" i="4"/>
  <c r="G35" i="4"/>
  <c r="G90" i="4"/>
  <c r="G15" i="4"/>
  <c r="G52" i="4"/>
  <c r="G41" i="4"/>
  <c r="G47" i="4"/>
  <c r="G17" i="4"/>
  <c r="G2" i="4"/>
  <c r="G23" i="4"/>
  <c r="G84" i="4"/>
  <c r="G67" i="4"/>
  <c r="G53" i="4"/>
  <c r="G24" i="4"/>
  <c r="G28" i="4"/>
  <c r="G11" i="4"/>
  <c r="G46" i="4"/>
  <c r="G22" i="4"/>
  <c r="G31" i="4"/>
  <c r="G50" i="4"/>
  <c r="G33" i="4"/>
  <c r="G40" i="4"/>
  <c r="G7" i="4"/>
  <c r="G43" i="4"/>
  <c r="G79" i="4"/>
  <c r="G26" i="4"/>
  <c r="G38" i="4"/>
  <c r="G37" i="4"/>
  <c r="G14" i="4"/>
  <c r="G45" i="4"/>
  <c r="G16" i="4"/>
  <c r="G5" i="4"/>
  <c r="G13" i="4"/>
  <c r="G36" i="4"/>
  <c r="G49" i="4"/>
  <c r="G25" i="4"/>
  <c r="G30" i="4"/>
  <c r="G68" i="4"/>
  <c r="G8" i="4"/>
  <c r="G3" i="4"/>
  <c r="G32" i="4"/>
  <c r="G29" i="4"/>
  <c r="G21" i="4"/>
  <c r="G44" i="4"/>
  <c r="G20" i="4"/>
  <c r="G63" i="4"/>
  <c r="G27" i="4"/>
  <c r="G76" i="4"/>
  <c r="G59" i="4"/>
  <c r="G89" i="4"/>
  <c r="G72" i="4"/>
  <c r="G57" i="4"/>
  <c r="G88" i="4"/>
  <c r="G66" i="4"/>
  <c r="G82" i="4"/>
  <c r="G91" i="4"/>
  <c r="G70" i="4"/>
  <c r="G75" i="4"/>
  <c r="G60" i="4"/>
  <c r="G86" i="4"/>
  <c r="G73" i="4"/>
  <c r="G92" i="4"/>
  <c r="G62" i="4"/>
  <c r="G69" i="4"/>
  <c r="G18" i="4"/>
  <c r="G61" i="4"/>
  <c r="G42" i="4"/>
  <c r="G80" i="4"/>
  <c r="G19" i="4"/>
  <c r="G77" i="4"/>
  <c r="G34" i="4"/>
  <c r="G85" i="4"/>
  <c r="G81" i="4"/>
  <c r="E184" i="1" l="1"/>
  <c r="E182" i="1"/>
  <c r="E180" i="1"/>
  <c r="E178" i="1"/>
  <c r="E176" i="1"/>
  <c r="E174" i="1"/>
  <c r="E172" i="1"/>
  <c r="E170" i="1"/>
  <c r="E168" i="1"/>
  <c r="E166" i="1"/>
  <c r="E164" i="1"/>
  <c r="E162" i="1"/>
  <c r="E160" i="1"/>
  <c r="E156" i="1"/>
  <c r="E154" i="1"/>
  <c r="E152" i="1"/>
  <c r="E150" i="1"/>
  <c r="E148" i="1"/>
  <c r="E146" i="1"/>
  <c r="E144" i="1"/>
  <c r="E142" i="1"/>
  <c r="E140" i="1"/>
  <c r="E138" i="1"/>
  <c r="E136" i="1"/>
  <c r="E134" i="1"/>
  <c r="E132" i="1"/>
  <c r="E130" i="1"/>
  <c r="E128" i="1"/>
  <c r="E126" i="1"/>
  <c r="E124" i="1"/>
  <c r="E122" i="1"/>
  <c r="E120" i="1"/>
  <c r="E118" i="1"/>
  <c r="E116" i="1"/>
  <c r="E114" i="1"/>
  <c r="E112" i="1"/>
  <c r="E110" i="1"/>
  <c r="E108" i="1"/>
  <c r="E106" i="1"/>
  <c r="E104" i="1"/>
  <c r="E102" i="1"/>
  <c r="E100" i="1"/>
  <c r="E98" i="1"/>
  <c r="E96" i="1"/>
  <c r="E94" i="1"/>
  <c r="E92" i="1"/>
  <c r="E90" i="1"/>
  <c r="E88" i="1"/>
  <c r="E86" i="1"/>
  <c r="E84" i="1"/>
  <c r="E82" i="1"/>
  <c r="E80" i="1"/>
  <c r="E78" i="1"/>
  <c r="E76" i="1"/>
  <c r="E74" i="1"/>
  <c r="E72" i="1"/>
  <c r="E70" i="1"/>
  <c r="E68" i="1"/>
  <c r="E66" i="1"/>
  <c r="E64" i="1"/>
  <c r="E62" i="1"/>
  <c r="E60" i="1"/>
  <c r="E58" i="1"/>
  <c r="E56" i="1"/>
  <c r="E54" i="1"/>
  <c r="E52" i="1"/>
  <c r="E50" i="1"/>
  <c r="E48" i="1"/>
  <c r="E46" i="1"/>
  <c r="E44" i="1"/>
  <c r="E42" i="1"/>
  <c r="E40" i="1"/>
  <c r="E38" i="1"/>
  <c r="E36" i="1"/>
  <c r="E34" i="1"/>
  <c r="E32" i="1"/>
  <c r="E30" i="1"/>
  <c r="E28" i="1"/>
  <c r="E26" i="1"/>
  <c r="E24" i="1"/>
  <c r="E22" i="1"/>
  <c r="E20" i="1"/>
  <c r="E18" i="1"/>
  <c r="E16" i="1"/>
  <c r="E14" i="1"/>
  <c r="E12" i="1"/>
  <c r="E10" i="1"/>
  <c r="E8" i="1"/>
  <c r="E6" i="1"/>
  <c r="E4" i="1"/>
</calcChain>
</file>

<file path=xl/sharedStrings.xml><?xml version="1.0" encoding="utf-8"?>
<sst xmlns="http://schemas.openxmlformats.org/spreadsheetml/2006/main" count="4801" uniqueCount="327">
  <si>
    <t xml:space="preserve">  综合素质测评课程平均分统计审核表</t>
  </si>
  <si>
    <t>学年所有成绩列出</t>
  </si>
  <si>
    <t>序号</t>
  </si>
  <si>
    <t>学号</t>
  </si>
  <si>
    <t>姓名</t>
  </si>
  <si>
    <t>班级</t>
  </si>
  <si>
    <t>课程平均分</t>
  </si>
  <si>
    <t>选线设计</t>
  </si>
  <si>
    <t>学分</t>
  </si>
  <si>
    <t>材料力学BⅡ</t>
  </si>
  <si>
    <t>路基工程A</t>
  </si>
  <si>
    <t>隧道工程</t>
  </si>
  <si>
    <t>基础工程</t>
  </si>
  <si>
    <t>毛泽东思想和中国特色社会主义理论体系概论Ⅱ</t>
  </si>
  <si>
    <t>道路工程</t>
  </si>
  <si>
    <t>市政工程</t>
  </si>
  <si>
    <t>混凝土结构设计原理</t>
  </si>
  <si>
    <t>环境工程概论</t>
  </si>
  <si>
    <t>概率论与数理统计</t>
  </si>
  <si>
    <t>工程流体力学</t>
  </si>
  <si>
    <t>钢结构设计原理</t>
  </si>
  <si>
    <t>毛泽东思想和中国特色社会主义理论体系概论Ⅰ</t>
  </si>
  <si>
    <t>土木工程地质实习</t>
  </si>
  <si>
    <t>工程测量实习</t>
  </si>
  <si>
    <t>黄漪斓</t>
  </si>
  <si>
    <t>铁道2018-01班</t>
  </si>
  <si>
    <t>毛泽东思想和中国特色社会主义理论体系II</t>
  </si>
  <si>
    <t>轨道工程A</t>
  </si>
  <si>
    <t>桥梁工程A</t>
  </si>
  <si>
    <t>材料力学BII</t>
  </si>
  <si>
    <t>理论力学B</t>
  </si>
  <si>
    <t>形势与政策6</t>
  </si>
  <si>
    <t>高速铁路工程（MOOCS）</t>
  </si>
  <si>
    <t>结构力学AII-B</t>
  </si>
  <si>
    <t>形势与政策5</t>
  </si>
  <si>
    <t>土力学B</t>
  </si>
  <si>
    <t>毛泽东思想和中国特色社会主义理论体系I</t>
  </si>
  <si>
    <t>经典红色电影赏析</t>
  </si>
  <si>
    <t>杨川</t>
  </si>
  <si>
    <t>结构力学AII-A</t>
  </si>
  <si>
    <t>毛泽东思想和中国特色社会主义理论体系概论I</t>
  </si>
  <si>
    <t>环境工程理论</t>
  </si>
  <si>
    <t>高速铁路运营与维护（MOOC）</t>
  </si>
  <si>
    <t>毛泽东思想和中国特色社会主义理论体系概论II</t>
  </si>
  <si>
    <t>游泳</t>
  </si>
  <si>
    <t>郑芙蓉</t>
  </si>
  <si>
    <t>城市轨道交通工程</t>
  </si>
  <si>
    <t>结构力学AⅡ-B</t>
  </si>
  <si>
    <t>管理经济学</t>
  </si>
  <si>
    <t>李园园</t>
  </si>
  <si>
    <t>高速铁路规划与选线（MOOCS)</t>
  </si>
  <si>
    <t>地下工程</t>
  </si>
  <si>
    <t>冯禧成</t>
  </si>
  <si>
    <t>高速铁路工程（MOOC）</t>
  </si>
  <si>
    <t>大学物理BI</t>
  </si>
  <si>
    <t>新媒体时代“网红经济”营销与创新创业</t>
  </si>
  <si>
    <t>王继辉</t>
  </si>
  <si>
    <t>中国共产党基础知识</t>
  </si>
  <si>
    <t>结构力学AⅡ-A</t>
  </si>
  <si>
    <t>毛泽东思想和中国特色社会主义理论体系概论</t>
  </si>
  <si>
    <t>混凝土结构原理</t>
  </si>
  <si>
    <t>信息检索</t>
  </si>
  <si>
    <t>高速铁路运营与维护</t>
  </si>
  <si>
    <t>城市轨道交通</t>
  </si>
  <si>
    <t>朱蔡亦伊</t>
  </si>
  <si>
    <t>高速铁路运营与维护（MOOCS）</t>
  </si>
  <si>
    <t>岩土工程</t>
  </si>
  <si>
    <t>惠家诚</t>
  </si>
  <si>
    <t>高速铁路规划与选线(MOOCS)</t>
  </si>
  <si>
    <t>陈裕文</t>
  </si>
  <si>
    <t>铁道2018-1</t>
  </si>
  <si>
    <t>高润峰</t>
  </si>
  <si>
    <t>有限元法基础及在土木工程中的应用</t>
  </si>
  <si>
    <t>赵俊刚</t>
  </si>
  <si>
    <t>建设法规</t>
  </si>
  <si>
    <t>土木工程制图II</t>
  </si>
  <si>
    <t>计算机程序设计基础</t>
  </si>
  <si>
    <t>结构力学AI</t>
  </si>
  <si>
    <t>大学物理实验I</t>
  </si>
  <si>
    <t>职业生涯与发展规划</t>
  </si>
  <si>
    <t>线性代数B</t>
  </si>
  <si>
    <t>土木工程制图I</t>
  </si>
  <si>
    <t>彭浩宇</t>
  </si>
  <si>
    <t>林姊洹</t>
  </si>
  <si>
    <t>大学物理BⅠ</t>
  </si>
  <si>
    <t>大学物理实验1</t>
  </si>
  <si>
    <t>材料力学2</t>
  </si>
  <si>
    <t>陈彦历</t>
  </si>
  <si>
    <t>高速铁路建设管理（MOOC）</t>
  </si>
  <si>
    <t>中国哲学</t>
  </si>
  <si>
    <t>梁琪友</t>
  </si>
  <si>
    <t>吴逸平</t>
  </si>
  <si>
    <t>铁道2018-1班</t>
  </si>
  <si>
    <t>王晓鹏</t>
  </si>
  <si>
    <t>工程测量II</t>
  </si>
  <si>
    <t>周鹏</t>
  </si>
  <si>
    <t>毛泽东思想和中国特色社会主义理论体系</t>
  </si>
  <si>
    <t>路基工程</t>
  </si>
  <si>
    <t>余丝雨</t>
  </si>
  <si>
    <t>建筑工程</t>
  </si>
  <si>
    <t>形式与政策6</t>
  </si>
  <si>
    <t>计算机绘图实训</t>
  </si>
  <si>
    <t>陈含杰</t>
  </si>
  <si>
    <t>高速铁路规划与选线mooc</t>
  </si>
  <si>
    <t>毛概2</t>
  </si>
  <si>
    <t>毛概1</t>
  </si>
  <si>
    <t>土力学</t>
  </si>
  <si>
    <t>形势与政策</t>
  </si>
  <si>
    <t>陈中</t>
  </si>
  <si>
    <t>李康</t>
  </si>
  <si>
    <t>中外经典电影音乐赏析</t>
  </si>
  <si>
    <t>黄治滔</t>
  </si>
  <si>
    <t>材料力学AII</t>
  </si>
  <si>
    <t>高速铁路工程(MOOCs)</t>
  </si>
  <si>
    <t>新媒体时代"网红经济"营销与创新创业</t>
  </si>
  <si>
    <t>张智超</t>
  </si>
  <si>
    <t>朱玉嘉</t>
  </si>
  <si>
    <t>理论力学</t>
  </si>
  <si>
    <t>茶文化与品味生活</t>
  </si>
  <si>
    <t>赵琛</t>
  </si>
  <si>
    <t>黎诗睿</t>
  </si>
  <si>
    <t>高速铁路建设管理（MOOCS)</t>
  </si>
  <si>
    <t>毛泽东思想和中国特色社会主义理论体系概论ll</t>
  </si>
  <si>
    <t>邹伟</t>
  </si>
  <si>
    <t>体育健康课程I</t>
  </si>
  <si>
    <t>毛泽东思想和中国特色社会主义理论体系概论ⅠI</t>
  </si>
  <si>
    <t>牛童童</t>
  </si>
  <si>
    <t>铁道2018-02班</t>
  </si>
  <si>
    <t>财务管理B</t>
  </si>
  <si>
    <t>微观经济学</t>
  </si>
  <si>
    <t>城市轨道工程</t>
  </si>
  <si>
    <t>王蓉</t>
  </si>
  <si>
    <t>贺成博</t>
  </si>
  <si>
    <t>张子扬</t>
  </si>
  <si>
    <t xml:space="preserve">隧道工程	</t>
  </si>
  <si>
    <t xml:space="preserve">毛泽东思想和中国特色社会主义理论体系概论Ⅱ </t>
  </si>
  <si>
    <t>刘语泉</t>
  </si>
  <si>
    <t>铁道2018-03班</t>
  </si>
  <si>
    <t>结构力学A2</t>
  </si>
  <si>
    <t>白云璐</t>
  </si>
  <si>
    <t>刘波</t>
  </si>
  <si>
    <t>陈帆</t>
  </si>
  <si>
    <t>土木工程地质实习·</t>
  </si>
  <si>
    <t>结构力学Ⅱ-B</t>
  </si>
  <si>
    <t>江征宇</t>
  </si>
  <si>
    <t>高速铁路建设管理（MOOCS）</t>
  </si>
  <si>
    <t>俄罗斯影视赏析</t>
  </si>
  <si>
    <t>日本的社会治理与创新</t>
  </si>
  <si>
    <t>陈家欣</t>
  </si>
  <si>
    <t>毛概I</t>
  </si>
  <si>
    <t>毛概II</t>
  </si>
  <si>
    <t>彭圣宇</t>
  </si>
  <si>
    <t>杨绍航</t>
  </si>
  <si>
    <t>张佰鑫</t>
  </si>
  <si>
    <t>梁小龙</t>
  </si>
  <si>
    <t>高速铁路工程(MOOCS)</t>
  </si>
  <si>
    <t>程藓清</t>
  </si>
  <si>
    <t>白涛硕</t>
  </si>
  <si>
    <t>毛泽东思想与中国特色社会主义理论体系概论II</t>
  </si>
  <si>
    <t>毛泽东思想与中国特色社会主义理论体系概论I</t>
  </si>
  <si>
    <t>高速铁路工程</t>
  </si>
  <si>
    <t>范荣威</t>
  </si>
  <si>
    <t>毛概Ⅰ</t>
  </si>
  <si>
    <t>体育Ⅲ</t>
  </si>
  <si>
    <t>工程流体力学力学</t>
  </si>
  <si>
    <t>高速铁路工程（mooc）</t>
  </si>
  <si>
    <t>交通基设防灾减灾</t>
  </si>
  <si>
    <t>杨展</t>
  </si>
  <si>
    <t>铁道2018级-03班</t>
  </si>
  <si>
    <t>胥岚月</t>
  </si>
  <si>
    <t>高乐心</t>
  </si>
  <si>
    <t>大学生力学竞赛</t>
  </si>
  <si>
    <t>陈文东</t>
  </si>
  <si>
    <t>杨为维</t>
  </si>
  <si>
    <t>陈娜</t>
  </si>
  <si>
    <t>铁道2018-04班</t>
  </si>
  <si>
    <t>胡靖康</t>
  </si>
  <si>
    <t>轨道工程</t>
  </si>
  <si>
    <t>李思濛</t>
  </si>
  <si>
    <t>何佳俊</t>
  </si>
  <si>
    <t>施松莹</t>
  </si>
  <si>
    <t>大学生心理健康</t>
  </si>
  <si>
    <t>高速铁规划与选线（MOOCS）</t>
  </si>
  <si>
    <t>秦宇</t>
  </si>
  <si>
    <t>黄静汶</t>
  </si>
  <si>
    <t>张海明</t>
  </si>
  <si>
    <t>杨承志</t>
  </si>
  <si>
    <t>桥梁工程</t>
  </si>
  <si>
    <t>高速铁路工程MOOC</t>
  </si>
  <si>
    <t>赖洪翔</t>
  </si>
  <si>
    <t>铁道2018级-04班</t>
  </si>
  <si>
    <t>中国共产党基本知识</t>
  </si>
  <si>
    <t>王彬宇</t>
  </si>
  <si>
    <t xml:space="preserve">  土力学B</t>
  </si>
  <si>
    <t>任龙</t>
  </si>
  <si>
    <t>高速铁路桥梁与隧道工程（MOOCS）</t>
  </si>
  <si>
    <t>柳诚</t>
  </si>
  <si>
    <t>铁道2018-05班</t>
  </si>
  <si>
    <t>黄璐瑛</t>
  </si>
  <si>
    <t>高速铁路规划与选线（MOOCS）</t>
  </si>
  <si>
    <t>徐乐乐</t>
  </si>
  <si>
    <t>林航</t>
  </si>
  <si>
    <t>欧阳惠怡</t>
  </si>
  <si>
    <t>张子灏</t>
  </si>
  <si>
    <t>张强强</t>
  </si>
  <si>
    <t>牟荦</t>
  </si>
  <si>
    <t>音乐与人生</t>
  </si>
  <si>
    <t>丛龙宇</t>
  </si>
  <si>
    <t>曹宏科</t>
  </si>
  <si>
    <t>向嫣然</t>
  </si>
  <si>
    <t>胡锐</t>
  </si>
  <si>
    <t>王旭</t>
  </si>
  <si>
    <t>古埃及象形文字探秘</t>
  </si>
  <si>
    <t>徐国驰</t>
  </si>
  <si>
    <t>胡国浩</t>
  </si>
  <si>
    <t>结构力学AⅠ</t>
  </si>
  <si>
    <t>周洪全</t>
  </si>
  <si>
    <t>蒋雨翰</t>
  </si>
  <si>
    <t>沙马伍呷</t>
  </si>
  <si>
    <t>王文俊</t>
  </si>
  <si>
    <t>吕雨童</t>
  </si>
  <si>
    <t>罗杰</t>
  </si>
  <si>
    <t>李许豪</t>
  </si>
  <si>
    <t>张津云</t>
  </si>
  <si>
    <t>汪小龙</t>
  </si>
  <si>
    <t>次旦旺姆</t>
  </si>
  <si>
    <t>艾麦提江·麦麦提依明</t>
  </si>
  <si>
    <t>罗益</t>
  </si>
  <si>
    <t>万丹阳</t>
  </si>
  <si>
    <t>王涛</t>
  </si>
  <si>
    <t>加分</t>
  </si>
  <si>
    <t>课程平均分</t>
    <phoneticPr fontId="6" type="noConversion"/>
  </si>
  <si>
    <t>奖励加分</t>
  </si>
  <si>
    <t>奖励加分</t>
    <phoneticPr fontId="6" type="noConversion"/>
  </si>
  <si>
    <t>综测成绩</t>
    <phoneticPr fontId="6" type="noConversion"/>
  </si>
  <si>
    <t>序号</t>
    <phoneticPr fontId="6" type="noConversion"/>
  </si>
  <si>
    <t>铁道2018-05班</t>
    <phoneticPr fontId="6" type="noConversion"/>
  </si>
  <si>
    <t>思想品德鉴定</t>
  </si>
  <si>
    <t>类别
学科竞赛</t>
    <phoneticPr fontId="9" type="noConversion"/>
  </si>
  <si>
    <t>类别2
发表论文及校内刊物稿件</t>
    <phoneticPr fontId="9" type="noConversion"/>
  </si>
  <si>
    <t>类别3
文艺、体育竞赛获奖</t>
    <phoneticPr fontId="9" type="noConversion"/>
  </si>
  <si>
    <t>类别4
学生干部</t>
    <phoneticPr fontId="9" type="noConversion"/>
  </si>
  <si>
    <t>类别5
文明寝室</t>
    <phoneticPr fontId="9" type="noConversion"/>
  </si>
  <si>
    <t>类别6
英语和计算机考核</t>
    <phoneticPr fontId="9" type="noConversion"/>
  </si>
  <si>
    <t>梁琪友</t>
    <phoneticPr fontId="9" type="noConversion"/>
  </si>
  <si>
    <t>铁道2018-01班</t>
    <phoneticPr fontId="9" type="noConversion"/>
  </si>
  <si>
    <t>合格</t>
    <phoneticPr fontId="9" type="noConversion"/>
  </si>
  <si>
    <t>铁道2018-01班班长</t>
    <phoneticPr fontId="9" type="noConversion"/>
  </si>
  <si>
    <t>院级文明寝室</t>
    <phoneticPr fontId="9" type="noConversion"/>
  </si>
  <si>
    <t>郑芙蓉</t>
    <phoneticPr fontId="9" type="noConversion"/>
  </si>
  <si>
    <t>铁道2018-01班学习委员</t>
    <phoneticPr fontId="9" type="noConversion"/>
  </si>
  <si>
    <t>校级文明寝室</t>
    <phoneticPr fontId="9" type="noConversion"/>
  </si>
  <si>
    <t>陈含杰</t>
    <phoneticPr fontId="9" type="noConversion"/>
  </si>
  <si>
    <t>铁道2018-01班组织委员</t>
    <phoneticPr fontId="9" type="noConversion"/>
  </si>
  <si>
    <t>朱蔡亦伊</t>
    <phoneticPr fontId="9" type="noConversion"/>
  </si>
  <si>
    <t>交大游泳协会副会长</t>
    <phoneticPr fontId="9" type="noConversion"/>
  </si>
  <si>
    <t>冯禧成</t>
    <phoneticPr fontId="9" type="noConversion"/>
  </si>
  <si>
    <t>3</t>
    <phoneticPr fontId="9" type="noConversion"/>
  </si>
  <si>
    <t>全国大学生先进成图技术与产品信息建模创新大赛尺规绘图一等奖</t>
    <phoneticPr fontId="9" type="noConversion"/>
  </si>
  <si>
    <t>合格</t>
  </si>
  <si>
    <t>铁道2018-02班组织委员</t>
    <phoneticPr fontId="9" type="noConversion"/>
  </si>
  <si>
    <t>全国大学生数学建模竞赛四川省三等奖</t>
    <phoneticPr fontId="9" type="noConversion"/>
  </si>
  <si>
    <t>雾都天文社副社长</t>
    <phoneticPr fontId="9" type="noConversion"/>
  </si>
  <si>
    <t>铁道2018-02班</t>
    <phoneticPr fontId="9" type="noConversion"/>
  </si>
  <si>
    <t>全国大学生结构设计信息技术大赛一等奖</t>
    <phoneticPr fontId="9" type="noConversion"/>
  </si>
  <si>
    <t>铁道2018-02班班长</t>
    <phoneticPr fontId="9" type="noConversion"/>
  </si>
  <si>
    <t>汤一剑</t>
  </si>
  <si>
    <t>土木科技月铁道工程模型设计二等奖</t>
    <phoneticPr fontId="9" type="noConversion"/>
  </si>
  <si>
    <t>铁道2018-02班学习委员</t>
    <phoneticPr fontId="9" type="noConversion"/>
  </si>
  <si>
    <t>四川省大学生周培源力学竞赛二等奖</t>
  </si>
  <si>
    <t>铁道2018-03班生活委员</t>
    <phoneticPr fontId="9" type="noConversion"/>
  </si>
  <si>
    <t>校级文明寝室</t>
  </si>
  <si>
    <t>铁道2018-03班宣传委员</t>
    <phoneticPr fontId="9" type="noConversion"/>
  </si>
  <si>
    <t>院级文明寝室</t>
  </si>
  <si>
    <t>全国大学生数学竞赛二等奖</t>
  </si>
  <si>
    <t>计算机二级合格</t>
  </si>
  <si>
    <t>第六届四川省大学生测绘技能竞赛一等奖</t>
  </si>
  <si>
    <t>大学生科创中心副主任</t>
  </si>
  <si>
    <t>APMCM亚太地区大学生数学建模竞赛三等奖</t>
  </si>
  <si>
    <t>星级文明寝室</t>
  </si>
  <si>
    <t>西南交通大学数学竞赛三等奖</t>
  </si>
  <si>
    <t>全国大学生先进成图技术与产品建模创新大赛一等奖</t>
  </si>
  <si>
    <t>2021土木科技月岩土工程组一等奖</t>
  </si>
  <si>
    <t>铁道2018-03班文体委员</t>
    <phoneticPr fontId="9" type="noConversion"/>
  </si>
  <si>
    <t>2021土木科技月铁道工程组一等奖</t>
  </si>
  <si>
    <t>2020年全国大学生英语竞赛二等奖</t>
  </si>
  <si>
    <t>铁道2018-03班</t>
    <phoneticPr fontId="9" type="noConversion"/>
  </si>
  <si>
    <t>ASCE主任</t>
  </si>
  <si>
    <t>铁道2018-04班</t>
    <phoneticPr fontId="9" type="noConversion"/>
  </si>
  <si>
    <t>PPT设计大赛一等奖</t>
  </si>
  <si>
    <t>学业发展中心理事长</t>
  </si>
  <si>
    <t>土木科技月铁道工程组一等奖</t>
  </si>
  <si>
    <t>铁道2018-04班班长</t>
    <phoneticPr fontId="9" type="noConversion"/>
  </si>
  <si>
    <t>计算机三级合格</t>
  </si>
  <si>
    <t>“挑战杯”课外科技竞赛国家一等奖（第八参与人）</t>
    <phoneticPr fontId="9" type="noConversion"/>
  </si>
  <si>
    <t>第二届太极拳比赛二等奖</t>
  </si>
  <si>
    <t>土木工程学院学生会副主席</t>
  </si>
  <si>
    <t>赵玥</t>
    <phoneticPr fontId="9" type="noConversion"/>
  </si>
  <si>
    <t>挑战杯课外科技竞赛国家一等奖（第四参与人）</t>
    <phoneticPr fontId="9" type="noConversion"/>
  </si>
  <si>
    <t>土木新闻中心副主任</t>
    <phoneticPr fontId="9" type="noConversion"/>
  </si>
  <si>
    <t>2020土木科技月道路组三等奖</t>
  </si>
  <si>
    <t>第二届“迎校庆”太极拳比赛甲组第四名</t>
  </si>
  <si>
    <t>铁道2018-04班团支部书记</t>
    <phoneticPr fontId="9" type="noConversion"/>
  </si>
  <si>
    <t>铁道2018-04班文体委员</t>
    <phoneticPr fontId="9" type="noConversion"/>
  </si>
  <si>
    <t>铁道2018－04班</t>
  </si>
  <si>
    <t>铁道2018-04班学习委员</t>
    <phoneticPr fontId="9" type="noConversion"/>
  </si>
  <si>
    <t>铁道2018-05班</t>
    <phoneticPr fontId="9" type="noConversion"/>
  </si>
  <si>
    <t>全国大学生结构设计竞赛三等奖</t>
    <phoneticPr fontId="9" type="noConversion"/>
  </si>
  <si>
    <t>铁道2018-05班班长</t>
    <phoneticPr fontId="9" type="noConversion"/>
  </si>
  <si>
    <t>土木科技月建筑工程模型三等奖</t>
    <phoneticPr fontId="9" type="noConversion"/>
  </si>
  <si>
    <t>第二届太极拳比赛团体二等奖</t>
    <phoneticPr fontId="9" type="noConversion"/>
  </si>
  <si>
    <t>计算机二级合格</t>
    <phoneticPr fontId="9" type="noConversion"/>
  </si>
  <si>
    <t>四川省大学生周培源力学竞赛一等奖</t>
    <phoneticPr fontId="9" type="noConversion"/>
  </si>
  <si>
    <t>彝文化协会副会长</t>
    <phoneticPr fontId="9" type="noConversion"/>
  </si>
  <si>
    <t>四川省孙训方大学生力学竞赛二等奖</t>
    <phoneticPr fontId="9" type="noConversion"/>
  </si>
  <si>
    <t>计算机四级合格</t>
    <phoneticPr fontId="9" type="noConversion"/>
  </si>
  <si>
    <t>茶文化知识竞赛一等奖</t>
    <phoneticPr fontId="9" type="noConversion"/>
  </si>
  <si>
    <t>铁道2018-05班团支部书记</t>
    <phoneticPr fontId="9" type="noConversion"/>
  </si>
  <si>
    <t>土木科技月岩土工程竞赛一等奖</t>
    <phoneticPr fontId="9" type="noConversion"/>
  </si>
  <si>
    <t>铁道2018-05班组织委员</t>
    <phoneticPr fontId="9" type="noConversion"/>
  </si>
  <si>
    <t>校运会企鹅漫步第三名</t>
    <phoneticPr fontId="9" type="noConversion"/>
  </si>
  <si>
    <t>土木学生会执行主席</t>
    <phoneticPr fontId="9" type="noConversion"/>
  </si>
  <si>
    <t>动植物协会会长</t>
    <phoneticPr fontId="9" type="noConversion"/>
  </si>
  <si>
    <t>铁道2018-05班学习委员</t>
    <phoneticPr fontId="9" type="noConversion"/>
  </si>
  <si>
    <t>程藓清</t>
    <phoneticPr fontId="6" type="noConversion"/>
  </si>
  <si>
    <t>组织委员</t>
    <phoneticPr fontId="6" type="noConversion"/>
  </si>
  <si>
    <t>院级文明寝室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</si>
</sst>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_ "/>
    <numFmt numFmtId="177" formatCode="0.0_ "/>
  </numFmts>
  <fonts count="13" x14ac:knownFonts="1">
    <font>
      <sz val="11"/>
      <color theme="1"/>
      <name val="等线"/>
      <charset val="134"/>
      <scheme val="minor"/>
    </font>
    <font>
      <b/>
      <sz val="10"/>
      <name val="宋体"/>
      <family val="3"/>
      <charset val="134"/>
    </font>
    <font>
      <sz val="11"/>
      <color theme="1"/>
      <name val="宋体"/>
      <family val="3"/>
      <charset val="134"/>
    </font>
    <font>
      <sz val="20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sz val="11"/>
      <color theme="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>
      <alignment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6" fontId="0" fillId="0" borderId="0" xfId="0" applyNumberFormat="1" applyFill="1" applyBorder="1">
      <alignment vertical="center"/>
    </xf>
    <xf numFmtId="0" fontId="0" fillId="2" borderId="0" xfId="0" applyFill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176" fontId="0" fillId="0" borderId="0" xfId="0" applyNumberFormat="1" applyFill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</cellXfs>
  <cellStyles count="1">
    <cellStyle name="常规" xfId="0" builtinId="0"/>
  </cellStyles>
  <dxfs count="5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2"/>
  <sheetViews>
    <sheetView tabSelected="1" workbookViewId="0">
      <selection activeCell="K16" sqref="K16"/>
    </sheetView>
  </sheetViews>
  <sheetFormatPr defaultRowHeight="14.25" x14ac:dyDescent="0.2"/>
  <cols>
    <col min="1" max="1" width="9" style="27"/>
    <col min="2" max="2" width="11.625" style="27" bestFit="1" customWidth="1"/>
    <col min="3" max="3" width="21.375" style="27" bestFit="1" customWidth="1"/>
    <col min="4" max="4" width="16.625" style="27" bestFit="1" customWidth="1"/>
    <col min="5" max="5" width="11.875" style="30" bestFit="1" customWidth="1"/>
    <col min="6" max="7" width="9" style="30"/>
    <col min="8" max="16384" width="9" style="27"/>
  </cols>
  <sheetData>
    <row r="1" spans="1:8" x14ac:dyDescent="0.2">
      <c r="A1" s="24" t="s">
        <v>235</v>
      </c>
      <c r="B1" s="25" t="s">
        <v>3</v>
      </c>
      <c r="C1" s="25" t="s">
        <v>4</v>
      </c>
      <c r="D1" s="25" t="s">
        <v>5</v>
      </c>
      <c r="E1" s="26" t="s">
        <v>231</v>
      </c>
      <c r="F1" s="26" t="s">
        <v>233</v>
      </c>
      <c r="G1" s="26" t="s">
        <v>234</v>
      </c>
    </row>
    <row r="2" spans="1:8" x14ac:dyDescent="0.2">
      <c r="A2" s="8">
        <v>1</v>
      </c>
      <c r="B2" s="8">
        <v>2018111317</v>
      </c>
      <c r="C2" s="8" t="s">
        <v>201</v>
      </c>
      <c r="D2" s="8" t="s">
        <v>197</v>
      </c>
      <c r="E2" s="28">
        <v>89.343999999999994</v>
      </c>
      <c r="F2" s="28">
        <v>2.9</v>
      </c>
      <c r="G2" s="28">
        <f>E2+F2</f>
        <v>92.244</v>
      </c>
      <c r="H2" s="29">
        <v>65</v>
      </c>
    </row>
    <row r="3" spans="1:8" x14ac:dyDescent="0.2">
      <c r="A3" s="8">
        <v>2</v>
      </c>
      <c r="B3" s="8">
        <v>2018111253</v>
      </c>
      <c r="C3" s="8" t="s">
        <v>157</v>
      </c>
      <c r="D3" s="8" t="s">
        <v>137</v>
      </c>
      <c r="E3" s="28">
        <v>91.388297872340402</v>
      </c>
      <c r="F3" s="28">
        <v>0.6</v>
      </c>
      <c r="G3" s="28">
        <f>E3+F3</f>
        <v>91.988297872340397</v>
      </c>
      <c r="H3" s="29">
        <v>34</v>
      </c>
    </row>
    <row r="4" spans="1:8" x14ac:dyDescent="0.2">
      <c r="A4" s="8">
        <v>3</v>
      </c>
      <c r="B4" s="8">
        <v>2018111337</v>
      </c>
      <c r="C4" s="8" t="s">
        <v>223</v>
      </c>
      <c r="D4" s="8" t="s">
        <v>197</v>
      </c>
      <c r="E4" s="28">
        <v>88.667000000000002</v>
      </c>
      <c r="F4" s="28">
        <v>2.7</v>
      </c>
      <c r="G4" s="28">
        <f>E4+F4</f>
        <v>91.367000000000004</v>
      </c>
      <c r="H4" s="29">
        <v>84</v>
      </c>
    </row>
    <row r="5" spans="1:8" x14ac:dyDescent="0.2">
      <c r="A5" s="8">
        <v>4</v>
      </c>
      <c r="B5" s="8">
        <v>2018111266</v>
      </c>
      <c r="C5" s="8" t="s">
        <v>154</v>
      </c>
      <c r="D5" s="8" t="s">
        <v>137</v>
      </c>
      <c r="E5" s="28">
        <v>90</v>
      </c>
      <c r="F5" s="28">
        <v>1.3</v>
      </c>
      <c r="G5" s="28">
        <f>E5+F5</f>
        <v>91.3</v>
      </c>
      <c r="H5" s="29">
        <v>42</v>
      </c>
    </row>
    <row r="6" spans="1:8" x14ac:dyDescent="0.2">
      <c r="A6" s="8">
        <v>5</v>
      </c>
      <c r="B6" s="8">
        <v>2018111338</v>
      </c>
      <c r="C6" s="8" t="s">
        <v>224</v>
      </c>
      <c r="D6" s="8" t="s">
        <v>197</v>
      </c>
      <c r="E6" s="28">
        <v>88.728999999999999</v>
      </c>
      <c r="F6" s="28">
        <v>2.37</v>
      </c>
      <c r="G6" s="28">
        <f>E6+F6</f>
        <v>91.099000000000004</v>
      </c>
      <c r="H6" s="29">
        <v>85</v>
      </c>
    </row>
    <row r="7" spans="1:8" x14ac:dyDescent="0.2">
      <c r="A7" s="8">
        <v>6</v>
      </c>
      <c r="B7" s="8">
        <v>2018111285</v>
      </c>
      <c r="C7" s="8" t="s">
        <v>176</v>
      </c>
      <c r="D7" s="8" t="s">
        <v>175</v>
      </c>
      <c r="E7" s="28">
        <v>88.081632653061206</v>
      </c>
      <c r="F7" s="28">
        <v>3</v>
      </c>
      <c r="G7" s="28">
        <f>E7+F7</f>
        <v>91.081632653061206</v>
      </c>
      <c r="H7" s="29">
        <v>51</v>
      </c>
    </row>
    <row r="8" spans="1:8" x14ac:dyDescent="0.2">
      <c r="A8" s="8">
        <v>7</v>
      </c>
      <c r="B8" s="8">
        <v>2018111254</v>
      </c>
      <c r="C8" s="8" t="s">
        <v>170</v>
      </c>
      <c r="D8" s="8" t="s">
        <v>137</v>
      </c>
      <c r="E8" s="28">
        <v>88.5416666666667</v>
      </c>
      <c r="F8" s="28">
        <v>2</v>
      </c>
      <c r="G8" s="28">
        <f>E8+F8</f>
        <v>90.5416666666667</v>
      </c>
      <c r="H8" s="29">
        <v>35</v>
      </c>
    </row>
    <row r="9" spans="1:8" x14ac:dyDescent="0.2">
      <c r="A9" s="8">
        <v>8</v>
      </c>
      <c r="B9" s="8">
        <v>2018111326</v>
      </c>
      <c r="C9" s="8" t="s">
        <v>210</v>
      </c>
      <c r="D9" s="8" t="s">
        <v>197</v>
      </c>
      <c r="E9" s="28">
        <v>88.082999999999998</v>
      </c>
      <c r="F9" s="28">
        <v>2.37</v>
      </c>
      <c r="G9" s="28">
        <f>E9+F9</f>
        <v>90.453000000000003</v>
      </c>
      <c r="H9" s="29">
        <v>73</v>
      </c>
    </row>
    <row r="10" spans="1:8" x14ac:dyDescent="0.2">
      <c r="A10" s="8">
        <v>9</v>
      </c>
      <c r="B10" s="8">
        <v>2018114545</v>
      </c>
      <c r="C10" s="8" t="s">
        <v>167</v>
      </c>
      <c r="D10" s="8" t="s">
        <v>197</v>
      </c>
      <c r="E10" s="28">
        <v>87.930300000000003</v>
      </c>
      <c r="F10" s="28">
        <v>1.5</v>
      </c>
      <c r="G10" s="28">
        <f>E10+F10</f>
        <v>89.430300000000003</v>
      </c>
      <c r="H10" s="29">
        <v>91</v>
      </c>
    </row>
    <row r="11" spans="1:8" x14ac:dyDescent="0.2">
      <c r="A11" s="8">
        <v>10</v>
      </c>
      <c r="B11" s="8">
        <v>2018111305</v>
      </c>
      <c r="C11" s="8" t="s">
        <v>186</v>
      </c>
      <c r="D11" s="8" t="s">
        <v>175</v>
      </c>
      <c r="E11" s="28">
        <v>88.7708333333333</v>
      </c>
      <c r="F11" s="28">
        <v>0.6</v>
      </c>
      <c r="G11" s="28">
        <f>E11+F11</f>
        <v>89.370833333333294</v>
      </c>
      <c r="H11" s="29">
        <v>58</v>
      </c>
    </row>
    <row r="12" spans="1:8" x14ac:dyDescent="0.2">
      <c r="A12" s="8">
        <v>11</v>
      </c>
      <c r="B12" s="8">
        <v>2018111332</v>
      </c>
      <c r="C12" s="8" t="s">
        <v>218</v>
      </c>
      <c r="D12" s="8" t="s">
        <v>197</v>
      </c>
      <c r="E12" s="28">
        <v>87.836734693877503</v>
      </c>
      <c r="F12" s="28">
        <v>1.335</v>
      </c>
      <c r="G12" s="28">
        <f>E12+F12</f>
        <v>89.171734693877497</v>
      </c>
      <c r="H12" s="29">
        <v>79</v>
      </c>
    </row>
    <row r="13" spans="1:8" x14ac:dyDescent="0.2">
      <c r="A13" s="8">
        <v>12</v>
      </c>
      <c r="B13" s="8">
        <v>2018111263</v>
      </c>
      <c r="C13" s="8" t="s">
        <v>141</v>
      </c>
      <c r="D13" s="8" t="s">
        <v>137</v>
      </c>
      <c r="E13" s="28">
        <v>87.152173913043498</v>
      </c>
      <c r="F13" s="28">
        <v>1.8</v>
      </c>
      <c r="G13" s="28">
        <f>E13+F13</f>
        <v>88.952173913043495</v>
      </c>
      <c r="H13" s="29">
        <v>41</v>
      </c>
    </row>
    <row r="14" spans="1:8" x14ac:dyDescent="0.2">
      <c r="A14" s="8">
        <v>13</v>
      </c>
      <c r="B14" s="8">
        <v>2018111271</v>
      </c>
      <c r="C14" s="8" t="s">
        <v>169</v>
      </c>
      <c r="D14" s="8" t="s">
        <v>137</v>
      </c>
      <c r="E14" s="28">
        <v>86.75</v>
      </c>
      <c r="F14" s="28">
        <v>1.9</v>
      </c>
      <c r="G14" s="28">
        <f>E14+F14</f>
        <v>88.65</v>
      </c>
      <c r="H14" s="29">
        <v>45</v>
      </c>
    </row>
    <row r="15" spans="1:8" x14ac:dyDescent="0.2">
      <c r="A15" s="8">
        <v>14</v>
      </c>
      <c r="B15" s="8">
        <v>2018111323</v>
      </c>
      <c r="C15" s="8" t="s">
        <v>207</v>
      </c>
      <c r="D15" s="8" t="s">
        <v>197</v>
      </c>
      <c r="E15" s="28">
        <v>86.248000000000005</v>
      </c>
      <c r="F15" s="28">
        <v>2.335</v>
      </c>
      <c r="G15" s="28">
        <f>E15+F15</f>
        <v>88.582999999999998</v>
      </c>
      <c r="H15" s="29">
        <v>70</v>
      </c>
    </row>
    <row r="16" spans="1:8" x14ac:dyDescent="0.2">
      <c r="A16" s="8">
        <v>15</v>
      </c>
      <c r="B16" s="8">
        <v>2018111267</v>
      </c>
      <c r="C16" s="8" t="s">
        <v>161</v>
      </c>
      <c r="D16" s="8" t="s">
        <v>137</v>
      </c>
      <c r="E16" s="28">
        <v>85.548000000000002</v>
      </c>
      <c r="F16" s="28">
        <v>3</v>
      </c>
      <c r="G16" s="28">
        <f>E16+F16</f>
        <v>88.548000000000002</v>
      </c>
      <c r="H16" s="29">
        <v>43</v>
      </c>
    </row>
    <row r="17" spans="1:8" x14ac:dyDescent="0.2">
      <c r="A17" s="8">
        <v>16</v>
      </c>
      <c r="B17" s="8">
        <v>2018111318</v>
      </c>
      <c r="C17" s="8" t="s">
        <v>202</v>
      </c>
      <c r="D17" s="8" t="s">
        <v>197</v>
      </c>
      <c r="E17" s="28">
        <v>86.387500000000003</v>
      </c>
      <c r="F17" s="28">
        <v>1.9350000000000001</v>
      </c>
      <c r="G17" s="28">
        <f>E17+F17</f>
        <v>88.322500000000005</v>
      </c>
      <c r="H17" s="29">
        <v>66</v>
      </c>
    </row>
    <row r="18" spans="1:8" x14ac:dyDescent="0.2">
      <c r="A18" s="8">
        <v>17</v>
      </c>
      <c r="B18" s="8">
        <v>2018111198</v>
      </c>
      <c r="C18" s="8" t="s">
        <v>69</v>
      </c>
      <c r="D18" s="8" t="s">
        <v>25</v>
      </c>
      <c r="E18" s="28">
        <v>88.245000000000005</v>
      </c>
      <c r="F18" s="28"/>
      <c r="G18" s="28">
        <f>E18+F18</f>
        <v>88.245000000000005</v>
      </c>
      <c r="H18" s="29">
        <v>9</v>
      </c>
    </row>
    <row r="19" spans="1:8" x14ac:dyDescent="0.2">
      <c r="A19" s="8">
        <v>18</v>
      </c>
      <c r="B19" s="8">
        <v>2018111194</v>
      </c>
      <c r="C19" s="8" t="s">
        <v>52</v>
      </c>
      <c r="D19" s="8" t="s">
        <v>25</v>
      </c>
      <c r="E19" s="28">
        <v>85.125</v>
      </c>
      <c r="F19" s="28">
        <v>3</v>
      </c>
      <c r="G19" s="28">
        <f>E19+F19</f>
        <v>88.125</v>
      </c>
      <c r="H19" s="29">
        <v>5</v>
      </c>
    </row>
    <row r="20" spans="1:8" x14ac:dyDescent="0.2">
      <c r="A20" s="8">
        <v>19</v>
      </c>
      <c r="B20" s="8">
        <v>2018111223</v>
      </c>
      <c r="C20" s="8" t="s">
        <v>126</v>
      </c>
      <c r="D20" s="8" t="s">
        <v>127</v>
      </c>
      <c r="E20" s="28">
        <v>88.086021505376394</v>
      </c>
      <c r="F20" s="28"/>
      <c r="G20" s="28">
        <f>E20+F20</f>
        <v>88.086021505376394</v>
      </c>
      <c r="H20" s="29">
        <v>29</v>
      </c>
    </row>
    <row r="21" spans="1:8" x14ac:dyDescent="0.2">
      <c r="A21" s="8">
        <v>20</v>
      </c>
      <c r="B21" s="8">
        <v>2018111226</v>
      </c>
      <c r="C21" s="8" t="s">
        <v>132</v>
      </c>
      <c r="D21" s="8" t="s">
        <v>127</v>
      </c>
      <c r="E21" s="28">
        <v>85.063000000000002</v>
      </c>
      <c r="F21" s="28">
        <v>3</v>
      </c>
      <c r="G21" s="28">
        <f>E21+F21</f>
        <v>88.063000000000002</v>
      </c>
      <c r="H21" s="29">
        <v>31</v>
      </c>
    </row>
    <row r="22" spans="1:8" x14ac:dyDescent="0.2">
      <c r="A22" s="8">
        <v>21</v>
      </c>
      <c r="B22" s="8">
        <v>2018111303</v>
      </c>
      <c r="C22" s="8" t="s">
        <v>184</v>
      </c>
      <c r="D22" s="8" t="s">
        <v>175</v>
      </c>
      <c r="E22" s="28">
        <v>86.428571428571402</v>
      </c>
      <c r="F22" s="28">
        <v>1.5349999999999999</v>
      </c>
      <c r="G22" s="28">
        <f>E22+F22</f>
        <v>87.963571428571399</v>
      </c>
      <c r="H22" s="29">
        <v>56</v>
      </c>
    </row>
    <row r="23" spans="1:8" x14ac:dyDescent="0.2">
      <c r="A23" s="8">
        <v>22</v>
      </c>
      <c r="B23" s="8">
        <v>2018111316</v>
      </c>
      <c r="C23" s="8" t="s">
        <v>200</v>
      </c>
      <c r="D23" s="8" t="s">
        <v>197</v>
      </c>
      <c r="E23" s="28">
        <v>86.353999999999999</v>
      </c>
      <c r="F23" s="28">
        <v>1.4</v>
      </c>
      <c r="G23" s="28">
        <f>E23+F23</f>
        <v>87.754000000000005</v>
      </c>
      <c r="H23" s="29">
        <v>64</v>
      </c>
    </row>
    <row r="24" spans="1:8" x14ac:dyDescent="0.2">
      <c r="A24" s="8">
        <v>23</v>
      </c>
      <c r="B24" s="8">
        <v>2018111311</v>
      </c>
      <c r="C24" s="8" t="s">
        <v>192</v>
      </c>
      <c r="D24" s="8" t="s">
        <v>175</v>
      </c>
      <c r="E24" s="28">
        <v>86.244897959183703</v>
      </c>
      <c r="F24" s="28">
        <v>1.37</v>
      </c>
      <c r="G24" s="28">
        <f>E24+F24</f>
        <v>87.614897959183708</v>
      </c>
      <c r="H24" s="29">
        <v>60</v>
      </c>
    </row>
    <row r="25" spans="1:8" x14ac:dyDescent="0.2">
      <c r="A25" s="8">
        <v>24</v>
      </c>
      <c r="B25" s="8">
        <v>2018111258</v>
      </c>
      <c r="C25" s="8" t="s">
        <v>172</v>
      </c>
      <c r="D25" s="8" t="s">
        <v>137</v>
      </c>
      <c r="E25" s="28">
        <v>84.7083333333333</v>
      </c>
      <c r="F25" s="28">
        <v>2.87</v>
      </c>
      <c r="G25" s="28">
        <f>E25+F25</f>
        <v>87.578333333333305</v>
      </c>
      <c r="H25" s="29">
        <v>38</v>
      </c>
    </row>
    <row r="26" spans="1:8" x14ac:dyDescent="0.2">
      <c r="A26" s="8">
        <v>25</v>
      </c>
      <c r="B26" s="8">
        <v>2018111278</v>
      </c>
      <c r="C26" s="8" t="s">
        <v>173</v>
      </c>
      <c r="D26" s="8" t="s">
        <v>137</v>
      </c>
      <c r="E26" s="28">
        <v>86.266666666666694</v>
      </c>
      <c r="F26" s="28">
        <v>1.2</v>
      </c>
      <c r="G26" s="28">
        <f>E26+F26</f>
        <v>87.466666666666697</v>
      </c>
      <c r="H26" s="29">
        <v>48</v>
      </c>
    </row>
    <row r="27" spans="1:8" x14ac:dyDescent="0.2">
      <c r="A27" s="8">
        <v>26</v>
      </c>
      <c r="B27" s="8">
        <v>2018111218</v>
      </c>
      <c r="C27" s="8" t="s">
        <v>120</v>
      </c>
      <c r="D27" s="8" t="s">
        <v>25</v>
      </c>
      <c r="E27" s="28">
        <v>87.412000000000006</v>
      </c>
      <c r="F27" s="28"/>
      <c r="G27" s="28">
        <f>E27+F27</f>
        <v>87.412000000000006</v>
      </c>
      <c r="H27" s="29">
        <v>27</v>
      </c>
    </row>
    <row r="28" spans="1:8" x14ac:dyDescent="0.2">
      <c r="A28" s="8">
        <v>27</v>
      </c>
      <c r="B28" s="8">
        <v>2018111306</v>
      </c>
      <c r="C28" s="8" t="s">
        <v>189</v>
      </c>
      <c r="D28" s="8" t="s">
        <v>175</v>
      </c>
      <c r="E28" s="28">
        <v>85.927080000000004</v>
      </c>
      <c r="F28" s="28">
        <v>0.6</v>
      </c>
      <c r="G28" s="28">
        <f>E28+F28</f>
        <v>86.527079999999998</v>
      </c>
      <c r="H28" s="29">
        <v>59</v>
      </c>
    </row>
    <row r="29" spans="1:8" x14ac:dyDescent="0.2">
      <c r="A29" s="8">
        <v>28</v>
      </c>
      <c r="B29" s="8">
        <v>2018111231</v>
      </c>
      <c r="C29" s="8" t="s">
        <v>133</v>
      </c>
      <c r="D29" s="8" t="s">
        <v>127</v>
      </c>
      <c r="E29" s="28">
        <v>85.143000000000001</v>
      </c>
      <c r="F29" s="28">
        <v>1.17</v>
      </c>
      <c r="G29" s="28">
        <f>E29+F29</f>
        <v>86.313000000000002</v>
      </c>
      <c r="H29" s="29">
        <v>32</v>
      </c>
    </row>
    <row r="30" spans="1:8" x14ac:dyDescent="0.2">
      <c r="A30" s="8">
        <v>29</v>
      </c>
      <c r="B30" s="8">
        <v>2018111257</v>
      </c>
      <c r="C30" s="8" t="s">
        <v>136</v>
      </c>
      <c r="D30" s="8" t="s">
        <v>137</v>
      </c>
      <c r="E30" s="28">
        <v>83.091999999999999</v>
      </c>
      <c r="F30" s="28">
        <v>3</v>
      </c>
      <c r="G30" s="28">
        <f>E30+F30</f>
        <v>86.091999999999999</v>
      </c>
      <c r="H30" s="29">
        <v>37</v>
      </c>
    </row>
    <row r="31" spans="1:8" x14ac:dyDescent="0.2">
      <c r="A31" s="8">
        <v>30</v>
      </c>
      <c r="B31" s="8">
        <v>2018111300</v>
      </c>
      <c r="C31" s="8" t="s">
        <v>183</v>
      </c>
      <c r="D31" s="8" t="s">
        <v>175</v>
      </c>
      <c r="E31" s="28">
        <v>85.99</v>
      </c>
      <c r="F31" s="28"/>
      <c r="G31" s="28">
        <f>E31+F31</f>
        <v>85.99</v>
      </c>
      <c r="H31" s="29">
        <v>55</v>
      </c>
    </row>
    <row r="32" spans="1:8" x14ac:dyDescent="0.2">
      <c r="A32" s="8">
        <v>31</v>
      </c>
      <c r="B32" s="8">
        <v>2018111252</v>
      </c>
      <c r="C32" s="8" t="s">
        <v>153</v>
      </c>
      <c r="D32" s="8" t="s">
        <v>137</v>
      </c>
      <c r="E32" s="28">
        <v>84.625</v>
      </c>
      <c r="F32" s="28">
        <v>0.8</v>
      </c>
      <c r="G32" s="28">
        <f>E32+F32</f>
        <v>85.424999999999997</v>
      </c>
      <c r="H32" s="29">
        <v>33</v>
      </c>
    </row>
    <row r="33" spans="1:8" x14ac:dyDescent="0.2">
      <c r="A33" s="8">
        <v>32</v>
      </c>
      <c r="B33" s="8">
        <v>2018111296</v>
      </c>
      <c r="C33" s="8" t="s">
        <v>179</v>
      </c>
      <c r="D33" s="8" t="s">
        <v>175</v>
      </c>
      <c r="E33" s="28">
        <v>84.125</v>
      </c>
      <c r="F33" s="28">
        <v>1.1000000000000001</v>
      </c>
      <c r="G33" s="28">
        <f>E33+F33</f>
        <v>85.224999999999994</v>
      </c>
      <c r="H33" s="29">
        <v>53</v>
      </c>
    </row>
    <row r="34" spans="1:8" x14ac:dyDescent="0.2">
      <c r="A34" s="8">
        <v>33</v>
      </c>
      <c r="B34" s="8">
        <v>2018111192</v>
      </c>
      <c r="C34" s="8" t="s">
        <v>45</v>
      </c>
      <c r="D34" s="8" t="s">
        <v>25</v>
      </c>
      <c r="E34" s="28">
        <v>83.62</v>
      </c>
      <c r="F34" s="28">
        <v>1.37</v>
      </c>
      <c r="G34" s="28">
        <f>E34+F34</f>
        <v>84.990000000000009</v>
      </c>
      <c r="H34" s="29">
        <v>3</v>
      </c>
    </row>
    <row r="35" spans="1:8" x14ac:dyDescent="0.2">
      <c r="A35" s="8">
        <v>34</v>
      </c>
      <c r="B35" s="8">
        <v>2018111325</v>
      </c>
      <c r="C35" s="8" t="s">
        <v>209</v>
      </c>
      <c r="D35" s="8" t="s">
        <v>197</v>
      </c>
      <c r="E35" s="28">
        <v>82.781000000000006</v>
      </c>
      <c r="F35" s="28">
        <v>2.1800000000000002</v>
      </c>
      <c r="G35" s="28">
        <f>E35+F35</f>
        <v>84.961000000000013</v>
      </c>
      <c r="H35" s="29">
        <v>72</v>
      </c>
    </row>
    <row r="36" spans="1:8" x14ac:dyDescent="0.2">
      <c r="A36" s="8">
        <v>35</v>
      </c>
      <c r="B36" s="8">
        <v>2018111262</v>
      </c>
      <c r="C36" s="8" t="s">
        <v>140</v>
      </c>
      <c r="D36" s="8" t="s">
        <v>137</v>
      </c>
      <c r="E36" s="28">
        <v>84.3541666666667</v>
      </c>
      <c r="F36" s="28">
        <v>0.6</v>
      </c>
      <c r="G36" s="28">
        <f>E36+F36</f>
        <v>84.954166666666694</v>
      </c>
      <c r="H36" s="29">
        <v>40</v>
      </c>
    </row>
    <row r="37" spans="1:8" x14ac:dyDescent="0.2">
      <c r="A37" s="8">
        <v>36</v>
      </c>
      <c r="B37" s="8">
        <v>2018111272</v>
      </c>
      <c r="C37" s="8" t="s">
        <v>148</v>
      </c>
      <c r="D37" s="8" t="s">
        <v>137</v>
      </c>
      <c r="E37" s="28">
        <v>82.212962962963005</v>
      </c>
      <c r="F37" s="28">
        <v>2.57</v>
      </c>
      <c r="G37" s="28">
        <f>E37+F37</f>
        <v>84.782962962962998</v>
      </c>
      <c r="H37" s="29">
        <v>46</v>
      </c>
    </row>
    <row r="38" spans="1:8" x14ac:dyDescent="0.2">
      <c r="A38" s="8">
        <v>37</v>
      </c>
      <c r="B38" s="8">
        <v>2018111275</v>
      </c>
      <c r="C38" s="8" t="s">
        <v>156</v>
      </c>
      <c r="D38" s="8" t="s">
        <v>137</v>
      </c>
      <c r="E38" s="28">
        <v>82.75</v>
      </c>
      <c r="F38" s="28">
        <v>1.37</v>
      </c>
      <c r="G38" s="28">
        <f>E38+F38</f>
        <v>84.12</v>
      </c>
      <c r="H38" s="29">
        <v>47</v>
      </c>
    </row>
    <row r="39" spans="1:8" x14ac:dyDescent="0.2">
      <c r="A39" s="8">
        <v>38</v>
      </c>
      <c r="B39" s="8">
        <v>2018111341</v>
      </c>
      <c r="C39" s="8" t="s">
        <v>227</v>
      </c>
      <c r="D39" s="8" t="s">
        <v>197</v>
      </c>
      <c r="E39" s="28">
        <v>82.343999999999994</v>
      </c>
      <c r="F39" s="28">
        <v>1.5349999999999999</v>
      </c>
      <c r="G39" s="28">
        <f>E39+F39</f>
        <v>83.878999999999991</v>
      </c>
      <c r="H39" s="29">
        <v>88</v>
      </c>
    </row>
    <row r="40" spans="1:8" x14ac:dyDescent="0.2">
      <c r="A40" s="8">
        <v>39</v>
      </c>
      <c r="B40" s="8">
        <v>2018111286</v>
      </c>
      <c r="C40" s="8" t="s">
        <v>178</v>
      </c>
      <c r="D40" s="8" t="s">
        <v>175</v>
      </c>
      <c r="E40" s="28">
        <v>80.734693877550995</v>
      </c>
      <c r="F40" s="28">
        <v>2.8</v>
      </c>
      <c r="G40" s="28">
        <f>E40+F40</f>
        <v>83.534693877550993</v>
      </c>
      <c r="H40" s="29">
        <v>52</v>
      </c>
    </row>
    <row r="41" spans="1:8" x14ac:dyDescent="0.2">
      <c r="A41" s="8">
        <v>40</v>
      </c>
      <c r="B41" s="8">
        <v>2018111320</v>
      </c>
      <c r="C41" s="8" t="s">
        <v>204</v>
      </c>
      <c r="D41" s="8" t="s">
        <v>197</v>
      </c>
      <c r="E41" s="28">
        <v>83.361999999999995</v>
      </c>
      <c r="F41" s="28"/>
      <c r="G41" s="28">
        <f>E41+F41</f>
        <v>83.361999999999995</v>
      </c>
      <c r="H41" s="29">
        <v>68</v>
      </c>
    </row>
    <row r="42" spans="1:8" x14ac:dyDescent="0.2">
      <c r="A42" s="8">
        <v>41</v>
      </c>
      <c r="B42" s="8">
        <v>2018111196</v>
      </c>
      <c r="C42" s="8" t="s">
        <v>64</v>
      </c>
      <c r="D42" s="8" t="s">
        <v>25</v>
      </c>
      <c r="E42" s="28">
        <v>81.765000000000001</v>
      </c>
      <c r="F42" s="28">
        <v>1.5349999999999999</v>
      </c>
      <c r="G42" s="28">
        <f>E42+F42</f>
        <v>83.3</v>
      </c>
      <c r="H42" s="29">
        <v>7</v>
      </c>
    </row>
    <row r="43" spans="1:8" x14ac:dyDescent="0.2">
      <c r="A43" s="8">
        <v>42</v>
      </c>
      <c r="B43" s="8">
        <v>2018111284</v>
      </c>
      <c r="C43" s="8" t="s">
        <v>174</v>
      </c>
      <c r="D43" s="8" t="s">
        <v>175</v>
      </c>
      <c r="E43" s="28">
        <v>80.361702127659598</v>
      </c>
      <c r="F43" s="28">
        <v>2.2999999999999998</v>
      </c>
      <c r="G43" s="28">
        <f>E43+F43</f>
        <v>82.661702127659595</v>
      </c>
      <c r="H43" s="29">
        <v>50</v>
      </c>
    </row>
    <row r="44" spans="1:8" x14ac:dyDescent="0.2">
      <c r="A44" s="8">
        <v>43</v>
      </c>
      <c r="B44" s="8">
        <v>2018111224</v>
      </c>
      <c r="C44" s="8" t="s">
        <v>131</v>
      </c>
      <c r="D44" s="8" t="s">
        <v>127</v>
      </c>
      <c r="E44" s="28">
        <v>79.959000000000003</v>
      </c>
      <c r="F44" s="28">
        <v>2.335</v>
      </c>
      <c r="G44" s="28">
        <f>E44+F44</f>
        <v>82.293999999999997</v>
      </c>
      <c r="H44" s="29">
        <v>30</v>
      </c>
    </row>
    <row r="45" spans="1:8" x14ac:dyDescent="0.2">
      <c r="A45" s="8">
        <v>44</v>
      </c>
      <c r="B45" s="8">
        <v>2018111269</v>
      </c>
      <c r="C45" s="8" t="s">
        <v>144</v>
      </c>
      <c r="D45" s="8" t="s">
        <v>137</v>
      </c>
      <c r="E45" s="28">
        <v>80.819999999999993</v>
      </c>
      <c r="F45" s="28">
        <v>1.17</v>
      </c>
      <c r="G45" s="28">
        <f>E45+F45</f>
        <v>81.99</v>
      </c>
      <c r="H45" s="29">
        <v>44</v>
      </c>
    </row>
    <row r="46" spans="1:8" x14ac:dyDescent="0.2">
      <c r="A46" s="8">
        <v>45</v>
      </c>
      <c r="B46" s="8">
        <v>2018111304</v>
      </c>
      <c r="C46" s="8" t="s">
        <v>185</v>
      </c>
      <c r="D46" s="8" t="s">
        <v>175</v>
      </c>
      <c r="E46" s="28">
        <v>80.625</v>
      </c>
      <c r="F46" s="28">
        <v>1.17</v>
      </c>
      <c r="G46" s="28">
        <f>E46+F46</f>
        <v>81.795000000000002</v>
      </c>
      <c r="H46" s="29">
        <v>57</v>
      </c>
    </row>
    <row r="47" spans="1:8" x14ac:dyDescent="0.2">
      <c r="A47" s="8">
        <v>46</v>
      </c>
      <c r="B47" s="8">
        <v>2018111319</v>
      </c>
      <c r="C47" s="8" t="s">
        <v>203</v>
      </c>
      <c r="D47" s="8" t="s">
        <v>197</v>
      </c>
      <c r="E47" s="28">
        <v>79.98</v>
      </c>
      <c r="F47" s="28"/>
      <c r="G47" s="28">
        <f>E47+F47</f>
        <v>79.98</v>
      </c>
      <c r="H47" s="29">
        <v>67</v>
      </c>
    </row>
    <row r="48" spans="1:8" x14ac:dyDescent="0.2">
      <c r="A48" s="8">
        <v>47</v>
      </c>
      <c r="B48" s="8">
        <v>2018111343</v>
      </c>
      <c r="C48" s="8" t="s">
        <v>229</v>
      </c>
      <c r="D48" s="8" t="s">
        <v>197</v>
      </c>
      <c r="E48" s="28">
        <v>79.207999999999998</v>
      </c>
      <c r="F48" s="28"/>
      <c r="G48" s="28">
        <f>E48+F48</f>
        <v>79.207999999999998</v>
      </c>
      <c r="H48" s="29">
        <v>90</v>
      </c>
    </row>
    <row r="49" spans="1:8" x14ac:dyDescent="0.2">
      <c r="A49" s="8">
        <v>48</v>
      </c>
      <c r="B49" s="8">
        <v>2018111261</v>
      </c>
      <c r="C49" s="8" t="s">
        <v>139</v>
      </c>
      <c r="D49" s="8" t="s">
        <v>137</v>
      </c>
      <c r="E49" s="28">
        <v>77.530434782608694</v>
      </c>
      <c r="F49" s="28">
        <v>1.5</v>
      </c>
      <c r="G49" s="28">
        <f>E49+F49</f>
        <v>79.030434782608694</v>
      </c>
      <c r="H49" s="29">
        <v>39</v>
      </c>
    </row>
    <row r="50" spans="1:8" x14ac:dyDescent="0.2">
      <c r="A50" s="8">
        <v>49</v>
      </c>
      <c r="B50" s="8">
        <v>2018111299</v>
      </c>
      <c r="C50" s="8" t="s">
        <v>180</v>
      </c>
      <c r="D50" s="8" t="s">
        <v>175</v>
      </c>
      <c r="E50" s="28">
        <v>77.8802083333333</v>
      </c>
      <c r="F50" s="28">
        <v>1.1000000000000001</v>
      </c>
      <c r="G50" s="28">
        <f>E50+F50</f>
        <v>78.980208333333294</v>
      </c>
      <c r="H50" s="29">
        <v>54</v>
      </c>
    </row>
    <row r="51" spans="1:8" x14ac:dyDescent="0.2">
      <c r="A51" s="8">
        <v>50</v>
      </c>
      <c r="B51" s="8">
        <v>2018111328</v>
      </c>
      <c r="C51" s="8" t="s">
        <v>213</v>
      </c>
      <c r="D51" s="8" t="s">
        <v>197</v>
      </c>
      <c r="E51" s="28">
        <v>78.856999999999999</v>
      </c>
      <c r="F51" s="28"/>
      <c r="G51" s="28">
        <f>E51+F51</f>
        <v>78.856999999999999</v>
      </c>
      <c r="H51" s="29">
        <v>75</v>
      </c>
    </row>
    <row r="52" spans="1:8" x14ac:dyDescent="0.2">
      <c r="A52" s="8">
        <v>51</v>
      </c>
      <c r="B52" s="8">
        <v>2018111321</v>
      </c>
      <c r="C52" s="8" t="s">
        <v>205</v>
      </c>
      <c r="D52" s="8" t="s">
        <v>197</v>
      </c>
      <c r="E52" s="28">
        <v>78.811999999999998</v>
      </c>
      <c r="F52" s="28"/>
      <c r="G52" s="28">
        <f>E52+F52</f>
        <v>78.811999999999998</v>
      </c>
      <c r="H52" s="29">
        <v>69</v>
      </c>
    </row>
    <row r="53" spans="1:8" x14ac:dyDescent="0.2">
      <c r="A53" s="8">
        <v>52</v>
      </c>
      <c r="B53" s="8">
        <v>2018111313</v>
      </c>
      <c r="C53" s="8" t="s">
        <v>194</v>
      </c>
      <c r="D53" s="8" t="s">
        <v>197</v>
      </c>
      <c r="E53" s="28">
        <v>78.714893617021303</v>
      </c>
      <c r="F53" s="28"/>
      <c r="G53" s="28">
        <f>E53+F53</f>
        <v>78.714893617021303</v>
      </c>
      <c r="H53" s="29">
        <v>61</v>
      </c>
    </row>
    <row r="54" spans="1:8" x14ac:dyDescent="0.2">
      <c r="A54" s="8">
        <v>53</v>
      </c>
      <c r="B54" s="8">
        <v>2018111333</v>
      </c>
      <c r="C54" s="8" t="s">
        <v>219</v>
      </c>
      <c r="D54" s="8" t="s">
        <v>197</v>
      </c>
      <c r="E54" s="28">
        <v>78.628</v>
      </c>
      <c r="F54" s="28"/>
      <c r="G54" s="28">
        <f>E54+F54</f>
        <v>78.628</v>
      </c>
      <c r="H54" s="29">
        <v>80</v>
      </c>
    </row>
    <row r="55" spans="1:8" x14ac:dyDescent="0.2">
      <c r="A55" s="8">
        <v>54</v>
      </c>
      <c r="B55" s="8">
        <v>2018111335</v>
      </c>
      <c r="C55" s="8" t="s">
        <v>221</v>
      </c>
      <c r="D55" s="8" t="s">
        <v>197</v>
      </c>
      <c r="E55" s="28">
        <v>77.039000000000001</v>
      </c>
      <c r="F55" s="28"/>
      <c r="G55" s="28">
        <f>E55+F55</f>
        <v>77.039000000000001</v>
      </c>
      <c r="H55" s="29">
        <v>82</v>
      </c>
    </row>
    <row r="56" spans="1:8" x14ac:dyDescent="0.2">
      <c r="A56" s="8">
        <v>55</v>
      </c>
      <c r="B56" s="8">
        <v>2018111329</v>
      </c>
      <c r="C56" s="8" t="s">
        <v>214</v>
      </c>
      <c r="D56" s="8" t="s">
        <v>197</v>
      </c>
      <c r="E56" s="28">
        <v>76.596000000000004</v>
      </c>
      <c r="F56" s="28"/>
      <c r="G56" s="28">
        <f>E56+F56</f>
        <v>76.596000000000004</v>
      </c>
      <c r="H56" s="29">
        <v>76</v>
      </c>
    </row>
    <row r="57" spans="1:8" x14ac:dyDescent="0.2">
      <c r="A57" s="8">
        <v>56</v>
      </c>
      <c r="B57" s="8">
        <v>2018111213</v>
      </c>
      <c r="C57" s="8" t="s">
        <v>109</v>
      </c>
      <c r="D57" s="8" t="s">
        <v>25</v>
      </c>
      <c r="E57" s="28">
        <v>76.564999999999998</v>
      </c>
      <c r="F57" s="28"/>
      <c r="G57" s="28">
        <f>E57+F57</f>
        <v>76.564999999999998</v>
      </c>
      <c r="H57" s="29">
        <v>22</v>
      </c>
    </row>
    <row r="58" spans="1:8" x14ac:dyDescent="0.2">
      <c r="A58" s="8">
        <v>57</v>
      </c>
      <c r="B58" s="8">
        <v>2018111331</v>
      </c>
      <c r="C58" s="8" t="s">
        <v>217</v>
      </c>
      <c r="D58" s="8" t="s">
        <v>197</v>
      </c>
      <c r="E58" s="28">
        <v>76.42</v>
      </c>
      <c r="F58" s="28"/>
      <c r="G58" s="28">
        <f>E58+F58</f>
        <v>76.42</v>
      </c>
      <c r="H58" s="29">
        <v>78</v>
      </c>
    </row>
    <row r="59" spans="1:8" x14ac:dyDescent="0.2">
      <c r="A59" s="8">
        <v>58</v>
      </c>
      <c r="B59" s="8">
        <v>2018111216</v>
      </c>
      <c r="C59" s="8" t="s">
        <v>116</v>
      </c>
      <c r="D59" s="8" t="s">
        <v>25</v>
      </c>
      <c r="E59" s="28">
        <v>76.239000000000004</v>
      </c>
      <c r="F59" s="28"/>
      <c r="G59" s="28">
        <f>E59+F59</f>
        <v>76.239000000000004</v>
      </c>
      <c r="H59" s="29">
        <v>25</v>
      </c>
    </row>
    <row r="60" spans="1:8" x14ac:dyDescent="0.2">
      <c r="A60" s="8">
        <v>59</v>
      </c>
      <c r="B60" s="8">
        <v>2018111204</v>
      </c>
      <c r="C60" s="8" t="s">
        <v>90</v>
      </c>
      <c r="D60" s="8" t="s">
        <v>25</v>
      </c>
      <c r="E60" s="28">
        <v>74.816000000000003</v>
      </c>
      <c r="F60" s="28">
        <v>1.335</v>
      </c>
      <c r="G60" s="28">
        <f>E60+F60</f>
        <v>76.150999999999996</v>
      </c>
      <c r="H60" s="29">
        <v>15</v>
      </c>
    </row>
    <row r="61" spans="1:8" x14ac:dyDescent="0.2">
      <c r="A61" s="8">
        <v>60</v>
      </c>
      <c r="B61" s="8">
        <v>2018111197</v>
      </c>
      <c r="C61" s="8" t="s">
        <v>67</v>
      </c>
      <c r="D61" s="8" t="s">
        <v>25</v>
      </c>
      <c r="E61" s="28">
        <v>76.125</v>
      </c>
      <c r="F61" s="28"/>
      <c r="G61" s="28">
        <f>E61+F61</f>
        <v>76.125</v>
      </c>
      <c r="H61" s="29">
        <v>8</v>
      </c>
    </row>
    <row r="62" spans="1:8" x14ac:dyDescent="0.2">
      <c r="A62" s="8">
        <v>61</v>
      </c>
      <c r="B62" s="8">
        <v>2018111200</v>
      </c>
      <c r="C62" s="8" t="s">
        <v>73</v>
      </c>
      <c r="D62" s="8" t="s">
        <v>25</v>
      </c>
      <c r="E62" s="28">
        <v>75.87</v>
      </c>
      <c r="F62" s="28"/>
      <c r="G62" s="28">
        <f>E62+F62</f>
        <v>75.87</v>
      </c>
      <c r="H62" s="29">
        <v>11</v>
      </c>
    </row>
    <row r="63" spans="1:8" x14ac:dyDescent="0.2">
      <c r="A63" s="8">
        <v>62</v>
      </c>
      <c r="B63" s="8">
        <v>2018111219</v>
      </c>
      <c r="C63" s="8" t="s">
        <v>123</v>
      </c>
      <c r="D63" s="8" t="s">
        <v>25</v>
      </c>
      <c r="E63" s="28">
        <v>75.052000000000007</v>
      </c>
      <c r="F63" s="28"/>
      <c r="G63" s="28">
        <f>E63+F63</f>
        <v>75.052000000000007</v>
      </c>
      <c r="H63" s="29">
        <v>28</v>
      </c>
    </row>
    <row r="64" spans="1:8" x14ac:dyDescent="0.2">
      <c r="A64" s="8">
        <v>63</v>
      </c>
      <c r="B64" s="8">
        <v>2018111342</v>
      </c>
      <c r="C64" s="8" t="s">
        <v>228</v>
      </c>
      <c r="D64" s="8" t="s">
        <v>197</v>
      </c>
      <c r="E64" s="28">
        <v>74.98</v>
      </c>
      <c r="F64" s="28"/>
      <c r="G64" s="28">
        <f>E64+F64</f>
        <v>74.98</v>
      </c>
      <c r="H64" s="29">
        <v>89</v>
      </c>
    </row>
    <row r="65" spans="1:8" x14ac:dyDescent="0.2">
      <c r="A65" s="8">
        <v>64</v>
      </c>
      <c r="B65" s="8">
        <v>2018111327</v>
      </c>
      <c r="C65" s="8" t="s">
        <v>211</v>
      </c>
      <c r="D65" s="8" t="s">
        <v>197</v>
      </c>
      <c r="E65" s="28">
        <v>74.28</v>
      </c>
      <c r="F65" s="28"/>
      <c r="G65" s="28">
        <f>E65+F65</f>
        <v>74.28</v>
      </c>
      <c r="H65" s="29">
        <v>74</v>
      </c>
    </row>
    <row r="66" spans="1:8" x14ac:dyDescent="0.2">
      <c r="A66" s="8">
        <v>65</v>
      </c>
      <c r="B66" s="8">
        <v>2018111210</v>
      </c>
      <c r="C66" s="8" t="s">
        <v>102</v>
      </c>
      <c r="D66" s="8" t="s">
        <v>25</v>
      </c>
      <c r="E66" s="28">
        <v>72.98</v>
      </c>
      <c r="F66" s="28">
        <v>1.17</v>
      </c>
      <c r="G66" s="28">
        <f>E66+F66</f>
        <v>74.150000000000006</v>
      </c>
      <c r="H66" s="29">
        <v>20</v>
      </c>
    </row>
    <row r="67" spans="1:8" x14ac:dyDescent="0.2">
      <c r="A67" s="8">
        <v>66</v>
      </c>
      <c r="B67" s="8">
        <v>2018111314</v>
      </c>
      <c r="C67" s="8" t="s">
        <v>196</v>
      </c>
      <c r="D67" s="8" t="s">
        <v>197</v>
      </c>
      <c r="E67" s="28">
        <v>74.052000000000007</v>
      </c>
      <c r="F67" s="28"/>
      <c r="G67" s="28">
        <f>E67+F67</f>
        <v>74.052000000000007</v>
      </c>
      <c r="H67" s="29">
        <v>62</v>
      </c>
    </row>
    <row r="68" spans="1:8" x14ac:dyDescent="0.2">
      <c r="A68" s="8">
        <v>67</v>
      </c>
      <c r="B68" s="8">
        <v>2018111256</v>
      </c>
      <c r="C68" s="8" t="s">
        <v>151</v>
      </c>
      <c r="D68" s="8" t="s">
        <v>137</v>
      </c>
      <c r="E68" s="28">
        <v>74.02</v>
      </c>
      <c r="F68" s="28"/>
      <c r="G68" s="28">
        <f>E68+F68</f>
        <v>74.02</v>
      </c>
      <c r="H68" s="29">
        <v>36</v>
      </c>
    </row>
    <row r="69" spans="1:8" x14ac:dyDescent="0.2">
      <c r="A69" s="8">
        <v>68</v>
      </c>
      <c r="B69" s="8">
        <v>2018111199</v>
      </c>
      <c r="C69" s="8" t="s">
        <v>71</v>
      </c>
      <c r="D69" s="8" t="s">
        <v>25</v>
      </c>
      <c r="E69" s="28">
        <v>73.542000000000002</v>
      </c>
      <c r="F69" s="28"/>
      <c r="G69" s="28">
        <f>E69+F69</f>
        <v>73.542000000000002</v>
      </c>
      <c r="H69" s="29">
        <v>10</v>
      </c>
    </row>
    <row r="70" spans="1:8" x14ac:dyDescent="0.2">
      <c r="A70" s="8">
        <v>69</v>
      </c>
      <c r="B70" s="8">
        <v>2018111206</v>
      </c>
      <c r="C70" s="8" t="s">
        <v>93</v>
      </c>
      <c r="D70" s="8" t="s">
        <v>25</v>
      </c>
      <c r="E70" s="28">
        <v>73.256</v>
      </c>
      <c r="F70" s="28"/>
      <c r="G70" s="28">
        <f>E70+F70</f>
        <v>73.256</v>
      </c>
      <c r="H70" s="29">
        <v>17</v>
      </c>
    </row>
    <row r="71" spans="1:8" x14ac:dyDescent="0.2">
      <c r="A71" s="8">
        <v>70</v>
      </c>
      <c r="B71" s="8">
        <v>2018111334</v>
      </c>
      <c r="C71" s="8" t="s">
        <v>220</v>
      </c>
      <c r="D71" s="8" t="s">
        <v>197</v>
      </c>
      <c r="E71" s="28">
        <v>73.125</v>
      </c>
      <c r="F71" s="28"/>
      <c r="G71" s="28">
        <f>E71+F71</f>
        <v>73.125</v>
      </c>
      <c r="H71" s="29">
        <v>81</v>
      </c>
    </row>
    <row r="72" spans="1:8" x14ac:dyDescent="0.2">
      <c r="A72" s="8">
        <v>71</v>
      </c>
      <c r="B72" s="8">
        <v>2018111214</v>
      </c>
      <c r="C72" s="8" t="s">
        <v>111</v>
      </c>
      <c r="D72" s="8" t="s">
        <v>25</v>
      </c>
      <c r="E72" s="28">
        <v>73</v>
      </c>
      <c r="F72" s="28"/>
      <c r="G72" s="28">
        <f>E72+F72</f>
        <v>73</v>
      </c>
      <c r="H72" s="29">
        <v>23</v>
      </c>
    </row>
    <row r="73" spans="1:8" x14ac:dyDescent="0.2">
      <c r="A73" s="8">
        <v>72</v>
      </c>
      <c r="B73" s="8">
        <v>2018111202</v>
      </c>
      <c r="C73" s="8" t="s">
        <v>83</v>
      </c>
      <c r="D73" s="8" t="s">
        <v>25</v>
      </c>
      <c r="E73" s="28">
        <v>72.728999999999999</v>
      </c>
      <c r="F73" s="28"/>
      <c r="G73" s="28">
        <f>E73+F73</f>
        <v>72.728999999999999</v>
      </c>
      <c r="H73" s="29">
        <v>13</v>
      </c>
    </row>
    <row r="74" spans="1:8" x14ac:dyDescent="0.2">
      <c r="A74" s="8">
        <v>73</v>
      </c>
      <c r="B74" s="8">
        <v>2018111330</v>
      </c>
      <c r="C74" s="8" t="s">
        <v>216</v>
      </c>
      <c r="D74" s="8" t="s">
        <v>197</v>
      </c>
      <c r="E74" s="28">
        <v>71.981481481481481</v>
      </c>
      <c r="F74" s="28"/>
      <c r="G74" s="28">
        <v>71.981481481481481</v>
      </c>
      <c r="H74" s="29">
        <v>77</v>
      </c>
    </row>
    <row r="75" spans="1:8" x14ac:dyDescent="0.2">
      <c r="A75" s="8">
        <v>74</v>
      </c>
      <c r="B75" s="8">
        <v>2018111205</v>
      </c>
      <c r="C75" s="8" t="s">
        <v>91</v>
      </c>
      <c r="D75" s="8" t="s">
        <v>25</v>
      </c>
      <c r="E75" s="28">
        <v>71.777000000000001</v>
      </c>
      <c r="F75" s="28"/>
      <c r="G75" s="28">
        <f>E75+F75</f>
        <v>71.777000000000001</v>
      </c>
      <c r="H75" s="29">
        <v>16</v>
      </c>
    </row>
    <row r="76" spans="1:8" x14ac:dyDescent="0.2">
      <c r="A76" s="8">
        <v>75</v>
      </c>
      <c r="B76" s="8">
        <v>2018111217</v>
      </c>
      <c r="C76" s="8" t="s">
        <v>119</v>
      </c>
      <c r="D76" s="8" t="s">
        <v>25</v>
      </c>
      <c r="E76" s="28">
        <v>71.72</v>
      </c>
      <c r="F76" s="28"/>
      <c r="G76" s="28">
        <f>E76+F76</f>
        <v>71.72</v>
      </c>
      <c r="H76" s="29">
        <v>26</v>
      </c>
    </row>
    <row r="77" spans="1:8" x14ac:dyDescent="0.2">
      <c r="A77" s="8">
        <v>76</v>
      </c>
      <c r="B77" s="8">
        <v>2018111193</v>
      </c>
      <c r="C77" s="8" t="s">
        <v>49</v>
      </c>
      <c r="D77" s="8" t="s">
        <v>25</v>
      </c>
      <c r="E77" s="28">
        <v>71.539000000000001</v>
      </c>
      <c r="F77" s="28"/>
      <c r="G77" s="28">
        <f>E77+F77</f>
        <v>71.539000000000001</v>
      </c>
      <c r="H77" s="29">
        <v>4</v>
      </c>
    </row>
    <row r="78" spans="1:8" x14ac:dyDescent="0.2">
      <c r="A78" s="8">
        <v>77</v>
      </c>
      <c r="B78" s="8">
        <v>2018111336</v>
      </c>
      <c r="C78" s="8" t="s">
        <v>222</v>
      </c>
      <c r="D78" s="8" t="s">
        <v>197</v>
      </c>
      <c r="E78" s="28">
        <v>71.444000000000003</v>
      </c>
      <c r="F78" s="28"/>
      <c r="G78" s="28">
        <f>E78+F78</f>
        <v>71.444000000000003</v>
      </c>
      <c r="H78" s="29">
        <v>83</v>
      </c>
    </row>
    <row r="79" spans="1:8" x14ac:dyDescent="0.2">
      <c r="A79" s="8">
        <v>78</v>
      </c>
      <c r="B79" s="8">
        <v>2018111279</v>
      </c>
      <c r="C79" s="8" t="s">
        <v>152</v>
      </c>
      <c r="D79" s="8" t="s">
        <v>137</v>
      </c>
      <c r="E79" s="28">
        <v>70.44</v>
      </c>
      <c r="F79" s="28"/>
      <c r="G79" s="28">
        <f>E79+F79</f>
        <v>70.44</v>
      </c>
      <c r="H79" s="29">
        <v>49</v>
      </c>
    </row>
    <row r="80" spans="1:8" x14ac:dyDescent="0.2">
      <c r="A80" s="8">
        <v>79</v>
      </c>
      <c r="B80" s="8">
        <v>2018111195</v>
      </c>
      <c r="C80" s="8" t="s">
        <v>56</v>
      </c>
      <c r="D80" s="8" t="s">
        <v>25</v>
      </c>
      <c r="E80" s="28">
        <v>70.343999999999994</v>
      </c>
      <c r="F80" s="28"/>
      <c r="G80" s="28">
        <f>E80+F80</f>
        <v>70.343999999999994</v>
      </c>
      <c r="H80" s="29">
        <v>6</v>
      </c>
    </row>
    <row r="81" spans="1:8" x14ac:dyDescent="0.2">
      <c r="A81" s="8">
        <v>80</v>
      </c>
      <c r="B81" s="8">
        <v>2018111189</v>
      </c>
      <c r="C81" s="8" t="s">
        <v>24</v>
      </c>
      <c r="D81" s="8" t="s">
        <v>25</v>
      </c>
      <c r="E81" s="28">
        <v>70.278000000000006</v>
      </c>
      <c r="F81" s="28"/>
      <c r="G81" s="28">
        <f>E81+F81</f>
        <v>70.278000000000006</v>
      </c>
      <c r="H81" s="29">
        <v>1</v>
      </c>
    </row>
    <row r="82" spans="1:8" x14ac:dyDescent="0.2">
      <c r="A82" s="8">
        <v>81</v>
      </c>
      <c r="B82" s="8">
        <v>2018111209</v>
      </c>
      <c r="C82" s="8" t="s">
        <v>98</v>
      </c>
      <c r="D82" s="8" t="s">
        <v>25</v>
      </c>
      <c r="E82" s="28">
        <v>69.66</v>
      </c>
      <c r="F82" s="28"/>
      <c r="G82" s="28">
        <f>E82+F82</f>
        <v>69.66</v>
      </c>
      <c r="H82" s="29">
        <v>19</v>
      </c>
    </row>
    <row r="83" spans="1:8" x14ac:dyDescent="0.2">
      <c r="A83" s="8">
        <v>82</v>
      </c>
      <c r="B83" s="8">
        <v>2018111339</v>
      </c>
      <c r="C83" s="8" t="s">
        <v>225</v>
      </c>
      <c r="D83" s="8" t="s">
        <v>197</v>
      </c>
      <c r="E83" s="28">
        <v>67.276595744700003</v>
      </c>
      <c r="F83" s="28"/>
      <c r="G83" s="28">
        <f>E83+F83</f>
        <v>67.276595744700003</v>
      </c>
      <c r="H83" s="29">
        <v>86</v>
      </c>
    </row>
    <row r="84" spans="1:8" x14ac:dyDescent="0.2">
      <c r="A84" s="8">
        <v>83</v>
      </c>
      <c r="B84" s="8">
        <v>2018111315</v>
      </c>
      <c r="C84" s="8" t="s">
        <v>198</v>
      </c>
      <c r="D84" s="8" t="s">
        <v>197</v>
      </c>
      <c r="E84" s="28">
        <v>66.754999999999995</v>
      </c>
      <c r="F84" s="28"/>
      <c r="G84" s="28">
        <f>E84+F84</f>
        <v>66.754999999999995</v>
      </c>
      <c r="H84" s="29">
        <v>63</v>
      </c>
    </row>
    <row r="85" spans="1:8" x14ac:dyDescent="0.2">
      <c r="A85" s="8">
        <v>84</v>
      </c>
      <c r="B85" s="8">
        <v>2018111191</v>
      </c>
      <c r="C85" s="8" t="s">
        <v>38</v>
      </c>
      <c r="D85" s="8" t="s">
        <v>25</v>
      </c>
      <c r="E85" s="28">
        <v>66.075999999999993</v>
      </c>
      <c r="F85" s="28"/>
      <c r="G85" s="28">
        <f>E85+F85</f>
        <v>66.075999999999993</v>
      </c>
      <c r="H85" s="29">
        <v>2</v>
      </c>
    </row>
    <row r="86" spans="1:8" x14ac:dyDescent="0.2">
      <c r="A86" s="8">
        <v>85</v>
      </c>
      <c r="B86" s="8">
        <v>2018111203</v>
      </c>
      <c r="C86" s="8" t="s">
        <v>87</v>
      </c>
      <c r="D86" s="8" t="s">
        <v>25</v>
      </c>
      <c r="E86" s="28">
        <v>65.709999999999994</v>
      </c>
      <c r="F86" s="28"/>
      <c r="G86" s="28">
        <f>E86+F86</f>
        <v>65.709999999999994</v>
      </c>
      <c r="H86" s="29">
        <v>14</v>
      </c>
    </row>
    <row r="87" spans="1:8" x14ac:dyDescent="0.2">
      <c r="A87" s="8">
        <v>86</v>
      </c>
      <c r="B87" s="8">
        <v>2018111340</v>
      </c>
      <c r="C87" s="8" t="s">
        <v>226</v>
      </c>
      <c r="D87" s="8" t="s">
        <v>197</v>
      </c>
      <c r="E87" s="28">
        <v>65.460999999999999</v>
      </c>
      <c r="F87" s="28"/>
      <c r="G87" s="28">
        <f>E87+F87</f>
        <v>65.460999999999999</v>
      </c>
      <c r="H87" s="29">
        <v>87</v>
      </c>
    </row>
    <row r="88" spans="1:8" x14ac:dyDescent="0.2">
      <c r="A88" s="8">
        <v>87</v>
      </c>
      <c r="B88" s="8">
        <v>2018111211</v>
      </c>
      <c r="C88" s="8" t="s">
        <v>108</v>
      </c>
      <c r="D88" s="8" t="s">
        <v>25</v>
      </c>
      <c r="E88" s="28">
        <v>64.028000000000006</v>
      </c>
      <c r="F88" s="28"/>
      <c r="G88" s="28">
        <f>E88+F88</f>
        <v>64.028000000000006</v>
      </c>
      <c r="H88" s="29">
        <v>21</v>
      </c>
    </row>
    <row r="89" spans="1:8" x14ac:dyDescent="0.2">
      <c r="A89" s="8">
        <v>88</v>
      </c>
      <c r="B89" s="8">
        <v>2018111215</v>
      </c>
      <c r="C89" s="8" t="s">
        <v>115</v>
      </c>
      <c r="D89" s="8" t="s">
        <v>25</v>
      </c>
      <c r="E89" s="28">
        <v>63.426000000000002</v>
      </c>
      <c r="F89" s="28"/>
      <c r="G89" s="28">
        <f>E89+F89</f>
        <v>63.426000000000002</v>
      </c>
      <c r="H89" s="29">
        <v>24</v>
      </c>
    </row>
    <row r="90" spans="1:8" x14ac:dyDescent="0.2">
      <c r="A90" s="8">
        <v>89</v>
      </c>
      <c r="B90" s="8">
        <v>2018111324</v>
      </c>
      <c r="C90" s="8" t="s">
        <v>208</v>
      </c>
      <c r="D90" s="8" t="s">
        <v>197</v>
      </c>
      <c r="E90" s="28">
        <v>53.162790697674403</v>
      </c>
      <c r="F90" s="28"/>
      <c r="G90" s="28">
        <f>E90+F90</f>
        <v>53.162790697674403</v>
      </c>
      <c r="H90" s="29">
        <v>71</v>
      </c>
    </row>
    <row r="91" spans="1:8" x14ac:dyDescent="0.2">
      <c r="A91" s="8">
        <v>90</v>
      </c>
      <c r="B91" s="8">
        <v>2018111208</v>
      </c>
      <c r="C91" s="8" t="s">
        <v>95</v>
      </c>
      <c r="D91" s="8" t="s">
        <v>25</v>
      </c>
      <c r="E91" s="28">
        <v>50.414000000000001</v>
      </c>
      <c r="F91" s="28"/>
      <c r="G91" s="28">
        <f>E91+F91</f>
        <v>50.414000000000001</v>
      </c>
      <c r="H91" s="29">
        <v>18</v>
      </c>
    </row>
    <row r="92" spans="1:8" x14ac:dyDescent="0.2">
      <c r="A92" s="8">
        <v>91</v>
      </c>
      <c r="B92" s="8">
        <v>2018111201</v>
      </c>
      <c r="C92" s="8" t="s">
        <v>82</v>
      </c>
      <c r="D92" s="8" t="s">
        <v>25</v>
      </c>
      <c r="E92" s="28">
        <v>44.2</v>
      </c>
      <c r="F92" s="28"/>
      <c r="G92" s="28">
        <f>E92+F92</f>
        <v>44.2</v>
      </c>
      <c r="H92" s="29">
        <v>12</v>
      </c>
    </row>
  </sheetData>
  <autoFilter ref="A1:H92" xr:uid="{00000000-0001-0000-0000-000000000000}">
    <sortState xmlns:xlrd2="http://schemas.microsoft.com/office/spreadsheetml/2017/richdata2" ref="A2:H92">
      <sortCondition descending="1" ref="G1:G92"/>
    </sortState>
  </autoFilter>
  <sortState xmlns:xlrd2="http://schemas.microsoft.com/office/spreadsheetml/2017/richdata2" ref="A2:H93">
    <sortCondition descending="1" ref="G1:G93"/>
  </sortState>
  <phoneticPr fontId="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R184"/>
  <sheetViews>
    <sheetView workbookViewId="0">
      <selection activeCell="G7" sqref="G7"/>
    </sheetView>
  </sheetViews>
  <sheetFormatPr defaultColWidth="9" defaultRowHeight="14.25" x14ac:dyDescent="0.2"/>
  <cols>
    <col min="1" max="1" width="9.125" style="6" customWidth="1"/>
    <col min="2" max="2" width="13.25" style="6" customWidth="1"/>
    <col min="3" max="3" width="9" style="6"/>
    <col min="4" max="4" width="14.625" style="6" customWidth="1"/>
    <col min="5" max="5" width="12.75" style="22" bestFit="1" customWidth="1"/>
    <col min="6" max="6" width="17.375" style="6" customWidth="1"/>
    <col min="7" max="7" width="9.125" style="6" customWidth="1"/>
    <col min="8" max="8" width="10.875" style="6" customWidth="1"/>
    <col min="9" max="9" width="9.125" style="6" customWidth="1"/>
    <col min="10" max="10" width="10.875" style="6" customWidth="1"/>
    <col min="11" max="11" width="9.125" style="6" customWidth="1"/>
    <col min="12" max="12" width="11.125" style="6" customWidth="1"/>
    <col min="13" max="13" width="9.125" style="6" customWidth="1"/>
    <col min="14" max="14" width="11" style="6" customWidth="1"/>
    <col min="15" max="15" width="9.125" style="6" customWidth="1"/>
    <col min="16" max="16" width="11.5" style="6" customWidth="1"/>
    <col min="17" max="17" width="9.125" style="6" customWidth="1"/>
    <col min="18" max="18" width="11.625" style="6" customWidth="1"/>
    <col min="19" max="19" width="9.125" style="6" customWidth="1"/>
    <col min="20" max="20" width="10.75" style="6" customWidth="1"/>
    <col min="21" max="21" width="9.125" style="6" customWidth="1"/>
    <col min="22" max="22" width="10.5" style="6" customWidth="1"/>
    <col min="23" max="23" width="9.125" style="6" customWidth="1"/>
    <col min="24" max="24" width="10.375" style="6" customWidth="1"/>
    <col min="25" max="25" width="9.125" style="6" customWidth="1"/>
    <col min="26" max="26" width="11.125" style="6" customWidth="1"/>
    <col min="27" max="27" width="9.125" style="6" customWidth="1"/>
    <col min="28" max="28" width="11.5" style="6" customWidth="1"/>
    <col min="29" max="65" width="9.125" style="6" customWidth="1"/>
    <col min="66" max="77" width="9" style="6" hidden="1" customWidth="1"/>
    <col min="78" max="16384" width="9" style="6"/>
  </cols>
  <sheetData>
    <row r="1" spans="1:77" ht="46.5" customHeight="1" x14ac:dyDescent="0.2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</row>
    <row r="2" spans="1:77" x14ac:dyDescent="0.2">
      <c r="A2" s="7"/>
      <c r="B2" s="7"/>
      <c r="C2" s="7"/>
      <c r="D2" s="7"/>
      <c r="E2" s="19"/>
      <c r="F2" s="7" t="s">
        <v>1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</row>
    <row r="3" spans="1:77" s="10" customFormat="1" ht="72" x14ac:dyDescent="0.2">
      <c r="A3" s="9" t="s">
        <v>2</v>
      </c>
      <c r="B3" s="9" t="s">
        <v>3</v>
      </c>
      <c r="C3" s="9" t="s">
        <v>4</v>
      </c>
      <c r="D3" s="9" t="s">
        <v>5</v>
      </c>
      <c r="E3" s="20" t="s">
        <v>6</v>
      </c>
      <c r="F3" s="9" t="s">
        <v>7</v>
      </c>
      <c r="G3" s="9" t="s">
        <v>8</v>
      </c>
      <c r="H3" s="9" t="s">
        <v>9</v>
      </c>
      <c r="I3" s="9" t="s">
        <v>8</v>
      </c>
      <c r="J3" s="9" t="s">
        <v>10</v>
      </c>
      <c r="K3" s="9" t="s">
        <v>8</v>
      </c>
      <c r="L3" s="9" t="s">
        <v>11</v>
      </c>
      <c r="M3" s="9" t="s">
        <v>8</v>
      </c>
      <c r="N3" s="9" t="s">
        <v>12</v>
      </c>
      <c r="O3" s="9" t="s">
        <v>8</v>
      </c>
      <c r="P3" s="9" t="s">
        <v>27</v>
      </c>
      <c r="Q3" s="9" t="s">
        <v>8</v>
      </c>
      <c r="R3" s="9" t="s">
        <v>28</v>
      </c>
      <c r="S3" s="9" t="s">
        <v>8</v>
      </c>
      <c r="T3" s="9" t="s">
        <v>13</v>
      </c>
      <c r="U3" s="9" t="s">
        <v>8</v>
      </c>
      <c r="V3" s="9" t="s">
        <v>14</v>
      </c>
      <c r="W3" s="9" t="s">
        <v>8</v>
      </c>
      <c r="X3" s="9" t="s">
        <v>68</v>
      </c>
      <c r="Y3" s="9" t="s">
        <v>8</v>
      </c>
      <c r="Z3" s="9" t="s">
        <v>15</v>
      </c>
      <c r="AA3" s="9" t="s">
        <v>8</v>
      </c>
      <c r="AB3" s="9" t="s">
        <v>31</v>
      </c>
      <c r="AC3" s="9" t="s">
        <v>8</v>
      </c>
      <c r="AD3" s="9" t="s">
        <v>16</v>
      </c>
      <c r="AE3" s="9" t="s">
        <v>8</v>
      </c>
      <c r="AF3" s="9" t="s">
        <v>17</v>
      </c>
      <c r="AG3" s="9" t="s">
        <v>8</v>
      </c>
      <c r="AH3" s="9" t="s">
        <v>34</v>
      </c>
      <c r="AI3" s="9" t="s">
        <v>8</v>
      </c>
      <c r="AJ3" s="9" t="s">
        <v>18</v>
      </c>
      <c r="AK3" s="9" t="s">
        <v>8</v>
      </c>
      <c r="AL3" s="9" t="s">
        <v>19</v>
      </c>
      <c r="AM3" s="9" t="s">
        <v>8</v>
      </c>
      <c r="AN3" s="9" t="s">
        <v>35</v>
      </c>
      <c r="AO3" s="9" t="s">
        <v>8</v>
      </c>
      <c r="AP3" s="9" t="s">
        <v>20</v>
      </c>
      <c r="AQ3" s="9" t="s">
        <v>8</v>
      </c>
      <c r="AR3" s="9" t="s">
        <v>21</v>
      </c>
      <c r="AS3" s="9" t="s">
        <v>8</v>
      </c>
      <c r="AT3" s="9" t="s">
        <v>58</v>
      </c>
      <c r="AU3" s="9" t="s">
        <v>8</v>
      </c>
      <c r="AV3" s="9" t="s">
        <v>22</v>
      </c>
      <c r="AW3" s="9" t="s">
        <v>8</v>
      </c>
      <c r="AX3" s="9" t="s">
        <v>23</v>
      </c>
      <c r="AY3" s="9" t="s">
        <v>8</v>
      </c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</row>
    <row r="4" spans="1:77" s="5" customFormat="1" x14ac:dyDescent="0.2">
      <c r="A4" s="16">
        <v>1</v>
      </c>
      <c r="B4" s="16">
        <v>2018111189</v>
      </c>
      <c r="C4" s="16" t="s">
        <v>24</v>
      </c>
      <c r="D4" s="16" t="s">
        <v>25</v>
      </c>
      <c r="E4" s="21">
        <f>(F4*G4+H4*I4+J4*K4+L4*M4+N4*O4+P4*Q4+R4*S4+T4*U4+V4*W4+X4*Y4+Z4*AA4+AB4*AC4+AD4*AE4+AF4*AG4+AH4*AI4+AJ4*AK4+AL4*AM4+AN4*AO4+AP4*AQ4+AR4*AS4+AT4*AU4+AV4*AW4+AX4*AY4+AZ4*BA4+BB4*BC4+BD4*BE4+BF4*BG4+BH4*BI4+BJ4*BK4+BL4*BM4+BN4*BO4+BP4*BQ4+BR4*BS4+BT4*BU4+BV4*BW4+BX4*BY4)/(G4+I4+K4+M4+O4+Q4+S4+U4+W4+Y4+AA4+AC4+AE4+AG4+AI4+AK4+AM4+AO4+AQ4+AS4+AU4+AW4+AY4+BA4+BC4+BE4+BG4+BI4+BK4+BM4+BO4+BQ4+BS4+BU4+BW4+BY4)</f>
        <v>70.277777777777771</v>
      </c>
      <c r="F4" s="16">
        <v>66</v>
      </c>
      <c r="G4" s="16">
        <v>4</v>
      </c>
      <c r="H4" s="16">
        <v>65</v>
      </c>
      <c r="I4" s="16">
        <v>2</v>
      </c>
      <c r="J4" s="16">
        <v>65</v>
      </c>
      <c r="K4" s="16">
        <v>3</v>
      </c>
      <c r="L4" s="16">
        <v>65</v>
      </c>
      <c r="M4" s="16">
        <v>3</v>
      </c>
      <c r="N4" s="15">
        <v>64</v>
      </c>
      <c r="O4" s="16">
        <v>3</v>
      </c>
      <c r="P4" s="16">
        <v>73</v>
      </c>
      <c r="Q4" s="16">
        <v>3</v>
      </c>
      <c r="R4" s="16">
        <v>69</v>
      </c>
      <c r="S4" s="16">
        <v>3</v>
      </c>
      <c r="T4" s="16">
        <v>75</v>
      </c>
      <c r="U4" s="16">
        <v>2</v>
      </c>
      <c r="V4" s="16">
        <v>81</v>
      </c>
      <c r="W4" s="16">
        <v>2</v>
      </c>
      <c r="X4" s="16">
        <v>96</v>
      </c>
      <c r="Y4" s="16">
        <v>2</v>
      </c>
      <c r="Z4" s="16">
        <v>87</v>
      </c>
      <c r="AA4" s="16">
        <v>2</v>
      </c>
      <c r="AB4" s="16">
        <v>92</v>
      </c>
      <c r="AC4" s="16">
        <v>0</v>
      </c>
      <c r="AD4" s="16">
        <v>56</v>
      </c>
      <c r="AE4" s="16">
        <v>4</v>
      </c>
      <c r="AF4" s="16">
        <v>79</v>
      </c>
      <c r="AG4" s="16">
        <v>2</v>
      </c>
      <c r="AH4" s="16">
        <v>85</v>
      </c>
      <c r="AI4" s="16">
        <v>0</v>
      </c>
      <c r="AJ4" s="16">
        <v>65</v>
      </c>
      <c r="AK4" s="16">
        <v>3</v>
      </c>
      <c r="AL4" s="16">
        <v>60</v>
      </c>
      <c r="AM4" s="16">
        <v>3</v>
      </c>
      <c r="AN4" s="16">
        <v>64</v>
      </c>
      <c r="AO4" s="16">
        <v>3</v>
      </c>
      <c r="AP4" s="16">
        <v>70</v>
      </c>
      <c r="AQ4" s="16">
        <v>2</v>
      </c>
      <c r="AR4" s="16">
        <v>80</v>
      </c>
      <c r="AS4" s="16">
        <v>3</v>
      </c>
      <c r="AT4" s="16">
        <v>67</v>
      </c>
      <c r="AU4" s="16">
        <v>3</v>
      </c>
      <c r="AV4" s="16">
        <v>95</v>
      </c>
      <c r="AW4" s="16">
        <v>1</v>
      </c>
      <c r="AX4" s="16">
        <v>90</v>
      </c>
      <c r="AY4" s="16">
        <v>1</v>
      </c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</row>
    <row r="5" spans="1:77" s="11" customFormat="1" ht="60" x14ac:dyDescent="0.2">
      <c r="A5" s="9" t="s">
        <v>2</v>
      </c>
      <c r="B5" s="9" t="s">
        <v>3</v>
      </c>
      <c r="C5" s="9" t="s">
        <v>4</v>
      </c>
      <c r="D5" s="9" t="s">
        <v>5</v>
      </c>
      <c r="E5" s="20" t="s">
        <v>6</v>
      </c>
      <c r="F5" s="9" t="s">
        <v>11</v>
      </c>
      <c r="G5" s="9" t="s">
        <v>8</v>
      </c>
      <c r="H5" s="9" t="s">
        <v>7</v>
      </c>
      <c r="I5" s="9" t="s">
        <v>8</v>
      </c>
      <c r="J5" s="9" t="s">
        <v>10</v>
      </c>
      <c r="K5" s="9" t="s">
        <v>8</v>
      </c>
      <c r="L5" s="9" t="s">
        <v>26</v>
      </c>
      <c r="M5" s="9" t="s">
        <v>8</v>
      </c>
      <c r="N5" s="9" t="s">
        <v>27</v>
      </c>
      <c r="O5" s="9" t="s">
        <v>8</v>
      </c>
      <c r="P5" s="9" t="s">
        <v>28</v>
      </c>
      <c r="Q5" s="9" t="s">
        <v>8</v>
      </c>
      <c r="R5" s="9" t="s">
        <v>29</v>
      </c>
      <c r="S5" s="9" t="s">
        <v>8</v>
      </c>
      <c r="T5" s="9" t="s">
        <v>30</v>
      </c>
      <c r="U5" s="9" t="s">
        <v>8</v>
      </c>
      <c r="V5" s="9" t="s">
        <v>12</v>
      </c>
      <c r="W5" s="9" t="s">
        <v>8</v>
      </c>
      <c r="X5" s="9" t="s">
        <v>14</v>
      </c>
      <c r="Y5" s="9" t="s">
        <v>8</v>
      </c>
      <c r="Z5" s="9" t="s">
        <v>15</v>
      </c>
      <c r="AA5" s="9" t="s">
        <v>8</v>
      </c>
      <c r="AB5" s="9" t="s">
        <v>31</v>
      </c>
      <c r="AC5" s="9" t="s">
        <v>8</v>
      </c>
      <c r="AD5" s="9" t="s">
        <v>32</v>
      </c>
      <c r="AE5" s="9" t="s">
        <v>8</v>
      </c>
      <c r="AF5" s="9" t="s">
        <v>20</v>
      </c>
      <c r="AG5" s="9" t="s">
        <v>8</v>
      </c>
      <c r="AH5" s="9" t="s">
        <v>19</v>
      </c>
      <c r="AI5" s="9" t="s">
        <v>8</v>
      </c>
      <c r="AJ5" s="9" t="s">
        <v>16</v>
      </c>
      <c r="AK5" s="9" t="s">
        <v>8</v>
      </c>
      <c r="AL5" s="9" t="s">
        <v>33</v>
      </c>
      <c r="AM5" s="9" t="s">
        <v>8</v>
      </c>
      <c r="AN5" s="9" t="s">
        <v>17</v>
      </c>
      <c r="AO5" s="9" t="s">
        <v>8</v>
      </c>
      <c r="AP5" s="9" t="s">
        <v>34</v>
      </c>
      <c r="AQ5" s="9" t="s">
        <v>8</v>
      </c>
      <c r="AR5" s="9" t="s">
        <v>35</v>
      </c>
      <c r="AS5" s="9" t="s">
        <v>8</v>
      </c>
      <c r="AT5" s="9" t="s">
        <v>36</v>
      </c>
      <c r="AU5" s="9" t="s">
        <v>8</v>
      </c>
      <c r="AV5" s="9" t="s">
        <v>37</v>
      </c>
      <c r="AW5" s="9" t="s">
        <v>8</v>
      </c>
      <c r="AX5" s="9" t="s">
        <v>22</v>
      </c>
      <c r="AY5" s="9" t="s">
        <v>8</v>
      </c>
      <c r="AZ5" s="9" t="s">
        <v>23</v>
      </c>
      <c r="BA5" s="9" t="s">
        <v>8</v>
      </c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</row>
    <row r="6" spans="1:77" x14ac:dyDescent="0.2">
      <c r="A6" s="16">
        <v>2</v>
      </c>
      <c r="B6" s="16">
        <v>2018111191</v>
      </c>
      <c r="C6" s="16" t="s">
        <v>38</v>
      </c>
      <c r="D6" s="16" t="s">
        <v>25</v>
      </c>
      <c r="E6" s="21">
        <f t="shared" ref="E6" si="0">(F6*G6+H6*I6+J6*K6+L6*M6+N6*O6+P6*Q6+R6*S6+T6*U6+V6*W6+X6*Y6+Z6*AA6+AB6*AC6+AD6*AE6+AF6*AG6+AH6*AI6+AJ6*AK6+AL6*AM6+AN6*AO6+AP6*AQ6+AR6*AS6+AT6*AU6+AV6*AW6+AX6*AY6+AZ6*BA6+BB6*BC6+BD6*BE6+BF6*BG6+BH6*BI6+BJ6*BK6+BL6*BM6+BN6*BO6+BP6*BQ6+BR6*BS6+BT6*BU6+BV6*BW6+BX6*BY6)/(G6+I6+K6+M6+O6+Q6+S6+U6+W6+Y6+AA6+AC6+AE6+AG6+AI6+AK6+AM6+AO6+AQ6+AS6+AU6+AW6+AY6+BA6+BC6+BE6+BG6+BI6+BK6+BM6+BO6+BQ6+BS6+BU6+BW6+BY6)</f>
        <v>66.076363636363638</v>
      </c>
      <c r="F6" s="16">
        <v>51.85</v>
      </c>
      <c r="G6" s="16">
        <v>2</v>
      </c>
      <c r="H6" s="16">
        <v>64</v>
      </c>
      <c r="I6" s="16">
        <v>4</v>
      </c>
      <c r="J6" s="15">
        <v>81.5</v>
      </c>
      <c r="K6" s="16">
        <v>3</v>
      </c>
      <c r="L6" s="16">
        <v>73</v>
      </c>
      <c r="M6" s="16">
        <v>2</v>
      </c>
      <c r="N6" s="16">
        <v>69</v>
      </c>
      <c r="O6" s="16">
        <v>3</v>
      </c>
      <c r="P6" s="16">
        <v>78</v>
      </c>
      <c r="Q6" s="16">
        <v>3</v>
      </c>
      <c r="R6" s="15">
        <v>60</v>
      </c>
      <c r="S6" s="15">
        <v>2</v>
      </c>
      <c r="T6" s="15">
        <v>58</v>
      </c>
      <c r="U6" s="15">
        <v>4</v>
      </c>
      <c r="V6" s="16">
        <v>68</v>
      </c>
      <c r="W6" s="16">
        <v>3</v>
      </c>
      <c r="X6" s="16">
        <v>71.5</v>
      </c>
      <c r="Y6" s="16">
        <v>2</v>
      </c>
      <c r="Z6" s="15">
        <v>83</v>
      </c>
      <c r="AA6" s="15">
        <v>2</v>
      </c>
      <c r="AB6" s="16">
        <v>85</v>
      </c>
      <c r="AC6" s="16">
        <v>0</v>
      </c>
      <c r="AD6" s="16">
        <v>76</v>
      </c>
      <c r="AE6" s="16">
        <v>2</v>
      </c>
      <c r="AF6" s="16">
        <v>58</v>
      </c>
      <c r="AG6" s="16">
        <v>2</v>
      </c>
      <c r="AH6" s="16">
        <v>48</v>
      </c>
      <c r="AI6" s="16">
        <v>3</v>
      </c>
      <c r="AJ6" s="16">
        <v>44</v>
      </c>
      <c r="AK6" s="16">
        <v>4</v>
      </c>
      <c r="AL6" s="16">
        <v>50</v>
      </c>
      <c r="AM6" s="16">
        <v>2</v>
      </c>
      <c r="AN6" s="16">
        <v>72</v>
      </c>
      <c r="AO6" s="16">
        <v>2</v>
      </c>
      <c r="AP6" s="16">
        <v>85</v>
      </c>
      <c r="AQ6" s="16">
        <v>0</v>
      </c>
      <c r="AR6" s="16">
        <v>61</v>
      </c>
      <c r="AS6" s="16">
        <v>3</v>
      </c>
      <c r="AT6" s="16">
        <v>71</v>
      </c>
      <c r="AU6" s="16">
        <v>3</v>
      </c>
      <c r="AV6" s="16">
        <v>85</v>
      </c>
      <c r="AW6" s="16">
        <v>2</v>
      </c>
      <c r="AX6" s="16">
        <v>95</v>
      </c>
      <c r="AY6" s="16">
        <v>1</v>
      </c>
      <c r="AZ6" s="8">
        <v>85</v>
      </c>
      <c r="BA6" s="8">
        <v>1</v>
      </c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</row>
    <row r="7" spans="1:77" s="11" customFormat="1" ht="72" x14ac:dyDescent="0.2">
      <c r="A7" s="9" t="s">
        <v>2</v>
      </c>
      <c r="B7" s="9" t="s">
        <v>3</v>
      </c>
      <c r="C7" s="9" t="s">
        <v>4</v>
      </c>
      <c r="D7" s="9" t="s">
        <v>5</v>
      </c>
      <c r="E7" s="20" t="s">
        <v>6</v>
      </c>
      <c r="F7" s="9" t="s">
        <v>23</v>
      </c>
      <c r="G7" s="9" t="s">
        <v>8</v>
      </c>
      <c r="H7" s="9" t="s">
        <v>22</v>
      </c>
      <c r="I7" s="9" t="s">
        <v>8</v>
      </c>
      <c r="J7" s="9" t="s">
        <v>39</v>
      </c>
      <c r="K7" s="9" t="s">
        <v>8</v>
      </c>
      <c r="L7" s="9" t="s">
        <v>40</v>
      </c>
      <c r="M7" s="9" t="s">
        <v>8</v>
      </c>
      <c r="N7" s="9" t="s">
        <v>16</v>
      </c>
      <c r="O7" s="9" t="s">
        <v>8</v>
      </c>
      <c r="P7" s="9" t="s">
        <v>20</v>
      </c>
      <c r="Q7" s="9" t="s">
        <v>8</v>
      </c>
      <c r="R7" s="9" t="s">
        <v>35</v>
      </c>
      <c r="S7" s="9" t="s">
        <v>8</v>
      </c>
      <c r="T7" s="9" t="s">
        <v>19</v>
      </c>
      <c r="U7" s="9" t="s">
        <v>8</v>
      </c>
      <c r="V7" s="9" t="s">
        <v>34</v>
      </c>
      <c r="W7" s="9" t="s">
        <v>8</v>
      </c>
      <c r="X7" s="9" t="s">
        <v>41</v>
      </c>
      <c r="Y7" s="9" t="s">
        <v>8</v>
      </c>
      <c r="Z7" s="9" t="s">
        <v>42</v>
      </c>
      <c r="AA7" s="9" t="s">
        <v>8</v>
      </c>
      <c r="AB7" s="9" t="s">
        <v>31</v>
      </c>
      <c r="AC7" s="9" t="s">
        <v>8</v>
      </c>
      <c r="AD7" s="9" t="s">
        <v>15</v>
      </c>
      <c r="AE7" s="9" t="s">
        <v>8</v>
      </c>
      <c r="AF7" s="9" t="s">
        <v>14</v>
      </c>
      <c r="AG7" s="9" t="s">
        <v>8</v>
      </c>
      <c r="AH7" s="9" t="s">
        <v>27</v>
      </c>
      <c r="AI7" s="9" t="s">
        <v>8</v>
      </c>
      <c r="AJ7" s="9" t="s">
        <v>28</v>
      </c>
      <c r="AK7" s="9" t="s">
        <v>8</v>
      </c>
      <c r="AL7" s="9" t="s">
        <v>12</v>
      </c>
      <c r="AM7" s="9" t="s">
        <v>8</v>
      </c>
      <c r="AN7" s="9" t="s">
        <v>11</v>
      </c>
      <c r="AO7" s="9" t="s">
        <v>8</v>
      </c>
      <c r="AP7" s="9" t="s">
        <v>10</v>
      </c>
      <c r="AQ7" s="9" t="s">
        <v>8</v>
      </c>
      <c r="AR7" s="9" t="s">
        <v>43</v>
      </c>
      <c r="AS7" s="9" t="s">
        <v>8</v>
      </c>
      <c r="AT7" s="9" t="s">
        <v>7</v>
      </c>
      <c r="AU7" s="9" t="s">
        <v>8</v>
      </c>
      <c r="AV7" s="9" t="s">
        <v>44</v>
      </c>
      <c r="AW7" s="9" t="s">
        <v>8</v>
      </c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</row>
    <row r="8" spans="1:77" x14ac:dyDescent="0.2">
      <c r="A8" s="16">
        <v>3</v>
      </c>
      <c r="B8" s="16">
        <v>2018111192</v>
      </c>
      <c r="C8" s="16" t="s">
        <v>45</v>
      </c>
      <c r="D8" s="16" t="s">
        <v>25</v>
      </c>
      <c r="E8" s="21">
        <f t="shared" ref="E8" si="1">(F8*G8+H8*I8+J8*K8+L8*M8+N8*O8+P8*Q8+R8*S8+T8*U8+V8*W8+X8*Y8+Z8*AA8+AB8*AC8+AD8*AE8+AF8*AG8+AH8*AI8+AJ8*AK8+AL8*AM8+AN8*AO8+AP8*AQ8+AR8*AS8+AT8*AU8+AV8*AW8+AX8*AY8+AZ8*BA8+BB8*BC8+BD8*BE8+BF8*BG8+BH8*BI8+BJ8*BK8+BL8*BM8+BN8*BO8+BP8*BQ8+BR8*BS8+BT8*BU8+BV8*BW8+BX8*BY8)/(G8+I8+K8+M8+O8+Q8+S8+U8+W8+Y8+AA8+AC8+AE8+AG8+AI8+AK8+AM8+AO8+AQ8+AS8+AU8+AW8+AY8+BA8+BC8+BE8+BG8+BI8+BK8+BM8+BO8+BQ8+BS8+BU8+BW8+BY8)</f>
        <v>83.62</v>
      </c>
      <c r="F8" s="16">
        <v>90</v>
      </c>
      <c r="G8" s="16">
        <v>1</v>
      </c>
      <c r="H8" s="16">
        <v>85</v>
      </c>
      <c r="I8" s="16">
        <v>1</v>
      </c>
      <c r="J8" s="16">
        <v>79</v>
      </c>
      <c r="K8" s="16">
        <v>3</v>
      </c>
      <c r="L8" s="16">
        <v>93</v>
      </c>
      <c r="M8" s="16">
        <v>3</v>
      </c>
      <c r="N8" s="15">
        <v>79</v>
      </c>
      <c r="O8" s="16">
        <v>4</v>
      </c>
      <c r="P8" s="16">
        <v>91</v>
      </c>
      <c r="Q8" s="16">
        <v>2</v>
      </c>
      <c r="R8" s="16">
        <v>83</v>
      </c>
      <c r="S8" s="16">
        <v>3</v>
      </c>
      <c r="T8" s="16">
        <v>76</v>
      </c>
      <c r="U8" s="16">
        <v>3</v>
      </c>
      <c r="V8" s="16">
        <v>85</v>
      </c>
      <c r="W8" s="16">
        <v>0</v>
      </c>
      <c r="X8" s="16">
        <v>88</v>
      </c>
      <c r="Y8" s="16">
        <v>2</v>
      </c>
      <c r="Z8" s="16">
        <v>85</v>
      </c>
      <c r="AA8" s="16">
        <v>2</v>
      </c>
      <c r="AB8" s="16">
        <v>89</v>
      </c>
      <c r="AC8" s="16">
        <v>0</v>
      </c>
      <c r="AD8" s="16">
        <v>92</v>
      </c>
      <c r="AE8" s="16">
        <v>2</v>
      </c>
      <c r="AF8" s="16">
        <v>83</v>
      </c>
      <c r="AG8" s="16">
        <v>2</v>
      </c>
      <c r="AH8" s="16">
        <v>82</v>
      </c>
      <c r="AI8" s="16">
        <v>3</v>
      </c>
      <c r="AJ8" s="16">
        <v>83</v>
      </c>
      <c r="AK8" s="16">
        <v>3</v>
      </c>
      <c r="AL8" s="16">
        <v>94</v>
      </c>
      <c r="AM8" s="16">
        <v>3</v>
      </c>
      <c r="AN8" s="16">
        <v>92</v>
      </c>
      <c r="AO8" s="16">
        <v>2</v>
      </c>
      <c r="AP8" s="16">
        <v>76</v>
      </c>
      <c r="AQ8" s="16">
        <v>3</v>
      </c>
      <c r="AR8" s="16">
        <v>89</v>
      </c>
      <c r="AS8" s="16">
        <v>2</v>
      </c>
      <c r="AT8" s="16">
        <v>81</v>
      </c>
      <c r="AU8" s="16">
        <v>4</v>
      </c>
      <c r="AV8" s="16">
        <v>64</v>
      </c>
      <c r="AW8" s="16">
        <v>2</v>
      </c>
      <c r="AX8" s="16"/>
      <c r="AY8" s="16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</row>
    <row r="9" spans="1:77" s="11" customFormat="1" ht="48" x14ac:dyDescent="0.2">
      <c r="A9" s="9" t="s">
        <v>2</v>
      </c>
      <c r="B9" s="9" t="s">
        <v>3</v>
      </c>
      <c r="C9" s="9" t="s">
        <v>4</v>
      </c>
      <c r="D9" s="9" t="s">
        <v>5</v>
      </c>
      <c r="E9" s="20" t="s">
        <v>6</v>
      </c>
      <c r="F9" s="9" t="s">
        <v>28</v>
      </c>
      <c r="G9" s="9" t="s">
        <v>8</v>
      </c>
      <c r="H9" s="9" t="s">
        <v>7</v>
      </c>
      <c r="I9" s="9" t="s">
        <v>8</v>
      </c>
      <c r="J9" s="9" t="s">
        <v>11</v>
      </c>
      <c r="K9" s="9" t="s">
        <v>8</v>
      </c>
      <c r="L9" s="9" t="s">
        <v>13</v>
      </c>
      <c r="M9" s="9" t="s">
        <v>8</v>
      </c>
      <c r="N9" s="18" t="s">
        <v>10</v>
      </c>
      <c r="O9" s="9" t="s">
        <v>8</v>
      </c>
      <c r="P9" s="18" t="s">
        <v>12</v>
      </c>
      <c r="Q9" s="9" t="s">
        <v>8</v>
      </c>
      <c r="R9" s="18" t="s">
        <v>27</v>
      </c>
      <c r="S9" s="9" t="s">
        <v>8</v>
      </c>
      <c r="T9" s="18" t="s">
        <v>15</v>
      </c>
      <c r="U9" s="18" t="s">
        <v>8</v>
      </c>
      <c r="V9" s="18" t="s">
        <v>46</v>
      </c>
      <c r="W9" s="9" t="s">
        <v>8</v>
      </c>
      <c r="X9" s="9" t="s">
        <v>31</v>
      </c>
      <c r="Y9" s="9" t="s">
        <v>8</v>
      </c>
      <c r="Z9" s="18" t="s">
        <v>32</v>
      </c>
      <c r="AA9" s="9" t="s">
        <v>8</v>
      </c>
      <c r="AB9" s="9" t="s">
        <v>20</v>
      </c>
      <c r="AC9" s="9" t="s">
        <v>8</v>
      </c>
      <c r="AD9" s="18" t="s">
        <v>16</v>
      </c>
      <c r="AE9" s="9" t="s">
        <v>8</v>
      </c>
      <c r="AF9" s="18" t="s">
        <v>17</v>
      </c>
      <c r="AG9" s="9" t="s">
        <v>8</v>
      </c>
      <c r="AH9" s="18" t="s">
        <v>34</v>
      </c>
      <c r="AI9" s="9" t="s">
        <v>8</v>
      </c>
      <c r="AJ9" s="18" t="s">
        <v>19</v>
      </c>
      <c r="AK9" s="9" t="s">
        <v>8</v>
      </c>
      <c r="AL9" s="18" t="s">
        <v>35</v>
      </c>
      <c r="AM9" s="9" t="s">
        <v>8</v>
      </c>
      <c r="AN9" s="18" t="s">
        <v>21</v>
      </c>
      <c r="AO9" s="9" t="s">
        <v>8</v>
      </c>
      <c r="AP9" s="18" t="s">
        <v>47</v>
      </c>
      <c r="AQ9" s="9" t="s">
        <v>8</v>
      </c>
      <c r="AR9" s="18" t="s">
        <v>48</v>
      </c>
      <c r="AS9" s="9" t="s">
        <v>8</v>
      </c>
      <c r="AT9" s="9" t="s">
        <v>23</v>
      </c>
      <c r="AU9" s="9" t="s">
        <v>8</v>
      </c>
      <c r="AV9" s="9" t="s">
        <v>22</v>
      </c>
      <c r="AW9" s="9" t="s">
        <v>8</v>
      </c>
      <c r="AX9" s="18"/>
      <c r="AY9" s="18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</row>
    <row r="10" spans="1:77" x14ac:dyDescent="0.2">
      <c r="A10" s="16">
        <v>4</v>
      </c>
      <c r="B10" s="16">
        <v>2018111193</v>
      </c>
      <c r="C10" s="16" t="s">
        <v>49</v>
      </c>
      <c r="D10" s="16" t="s">
        <v>25</v>
      </c>
      <c r="E10" s="21">
        <f t="shared" ref="E10" si="2">(F10*G10+H10*I10+J10*K10+L10*M10+N10*O10+P10*Q10+R10*S10+T10*U10+V10*W10+X10*Y10+Z10*AA10+AB10*AC10+AD10*AE10+AF10*AG10+AH10*AI10+AJ10*AK10+AL10*AM10+AN10*AO10+AP10*AQ10+AR10*AS10+AT10*AU10+AV10*AW10+AX10*AY10+AZ10*BA10+BB10*BC10+BD10*BE10+BF10*BG10+BH10*BI10+BJ10*BK10+BL10*BM10+BN10*BO10+BP10*BQ10+BR10*BS10+BT10*BU10+BV10*BW10+BX10*BY10)/(G10+I10+K10+M10+O10+Q10+S10+U10+W10+Y10+AA10+AC10+AE10+AG10+AI10+AK10+AM10+AO10+AQ10+AS10+AU10+AW10+AY10+BA10+BC10+BE10+BG10+BI10+BK10+BM10+BO10+BQ10+BS10+BU10+BW10+BY10)</f>
        <v>71.539183673469395</v>
      </c>
      <c r="F10" s="16">
        <v>67</v>
      </c>
      <c r="G10" s="16">
        <v>3</v>
      </c>
      <c r="H10" s="16">
        <v>68</v>
      </c>
      <c r="I10" s="16">
        <v>4</v>
      </c>
      <c r="J10" s="16">
        <v>67.209999999999994</v>
      </c>
      <c r="K10" s="16">
        <v>2</v>
      </c>
      <c r="L10" s="16">
        <v>81</v>
      </c>
      <c r="M10" s="16">
        <v>2</v>
      </c>
      <c r="N10" s="15">
        <v>75</v>
      </c>
      <c r="O10" s="16">
        <v>3</v>
      </c>
      <c r="P10" s="16">
        <v>77</v>
      </c>
      <c r="Q10" s="16">
        <v>3</v>
      </c>
      <c r="R10" s="16">
        <v>78</v>
      </c>
      <c r="S10" s="16">
        <v>3</v>
      </c>
      <c r="T10" s="16">
        <v>84</v>
      </c>
      <c r="U10" s="16">
        <v>2</v>
      </c>
      <c r="V10" s="16">
        <v>60</v>
      </c>
      <c r="W10" s="16">
        <v>2</v>
      </c>
      <c r="X10" s="16">
        <v>86</v>
      </c>
      <c r="Y10" s="16">
        <v>0</v>
      </c>
      <c r="Z10" s="16">
        <v>68</v>
      </c>
      <c r="AA10" s="16">
        <v>2</v>
      </c>
      <c r="AB10" s="16">
        <v>59</v>
      </c>
      <c r="AC10" s="16">
        <v>2</v>
      </c>
      <c r="AD10" s="16">
        <v>52</v>
      </c>
      <c r="AE10" s="16">
        <v>4</v>
      </c>
      <c r="AF10" s="16">
        <v>77</v>
      </c>
      <c r="AG10" s="16">
        <v>2</v>
      </c>
      <c r="AH10" s="16">
        <v>85</v>
      </c>
      <c r="AI10" s="16">
        <v>0</v>
      </c>
      <c r="AJ10" s="16">
        <v>61</v>
      </c>
      <c r="AK10" s="16">
        <v>3</v>
      </c>
      <c r="AL10" s="16">
        <v>62</v>
      </c>
      <c r="AM10" s="16">
        <v>3</v>
      </c>
      <c r="AN10" s="16">
        <v>83</v>
      </c>
      <c r="AO10" s="16">
        <v>3</v>
      </c>
      <c r="AP10" s="16">
        <v>79</v>
      </c>
      <c r="AQ10" s="16">
        <v>2</v>
      </c>
      <c r="AR10" s="16">
        <v>93</v>
      </c>
      <c r="AS10" s="16">
        <v>2</v>
      </c>
      <c r="AT10" s="16">
        <v>85</v>
      </c>
      <c r="AU10" s="16">
        <v>1</v>
      </c>
      <c r="AV10" s="16">
        <v>95</v>
      </c>
      <c r="AW10" s="16">
        <v>1</v>
      </c>
      <c r="AX10" s="16"/>
      <c r="AY10" s="16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</row>
    <row r="11" spans="1:77" s="11" customFormat="1" ht="72" x14ac:dyDescent="0.2">
      <c r="A11" s="9" t="s">
        <v>2</v>
      </c>
      <c r="B11" s="9" t="s">
        <v>3</v>
      </c>
      <c r="C11" s="9" t="s">
        <v>4</v>
      </c>
      <c r="D11" s="9" t="s">
        <v>5</v>
      </c>
      <c r="E11" s="20" t="s">
        <v>6</v>
      </c>
      <c r="F11" s="9" t="s">
        <v>39</v>
      </c>
      <c r="G11" s="9" t="s">
        <v>8</v>
      </c>
      <c r="H11" s="9" t="s">
        <v>40</v>
      </c>
      <c r="I11" s="9" t="s">
        <v>8</v>
      </c>
      <c r="J11" s="9" t="s">
        <v>16</v>
      </c>
      <c r="K11" s="9" t="s">
        <v>8</v>
      </c>
      <c r="L11" s="9" t="s">
        <v>20</v>
      </c>
      <c r="M11" s="9" t="s">
        <v>8</v>
      </c>
      <c r="N11" s="9" t="s">
        <v>35</v>
      </c>
      <c r="O11" s="9" t="s">
        <v>8</v>
      </c>
      <c r="P11" s="9" t="s">
        <v>19</v>
      </c>
      <c r="Q11" s="9" t="s">
        <v>8</v>
      </c>
      <c r="R11" s="9" t="s">
        <v>17</v>
      </c>
      <c r="S11" s="9" t="s">
        <v>8</v>
      </c>
      <c r="T11" s="9" t="s">
        <v>15</v>
      </c>
      <c r="U11" s="9" t="s">
        <v>8</v>
      </c>
      <c r="V11" s="9" t="s">
        <v>50</v>
      </c>
      <c r="W11" s="9" t="s">
        <v>8</v>
      </c>
      <c r="X11" s="9" t="s">
        <v>51</v>
      </c>
      <c r="Y11" s="9" t="s">
        <v>8</v>
      </c>
      <c r="Z11" s="9" t="s">
        <v>27</v>
      </c>
      <c r="AA11" s="9" t="s">
        <v>8</v>
      </c>
      <c r="AB11" s="9" t="s">
        <v>28</v>
      </c>
      <c r="AC11" s="9" t="s">
        <v>8</v>
      </c>
      <c r="AD11" s="9" t="s">
        <v>12</v>
      </c>
      <c r="AE11" s="9" t="s">
        <v>8</v>
      </c>
      <c r="AF11" s="9" t="s">
        <v>11</v>
      </c>
      <c r="AG11" s="9" t="s">
        <v>8</v>
      </c>
      <c r="AH11" s="9" t="s">
        <v>10</v>
      </c>
      <c r="AI11" s="9" t="s">
        <v>8</v>
      </c>
      <c r="AJ11" s="9" t="s">
        <v>7</v>
      </c>
      <c r="AK11" s="9" t="s">
        <v>8</v>
      </c>
      <c r="AL11" s="9" t="s">
        <v>43</v>
      </c>
      <c r="AM11" s="9" t="s">
        <v>8</v>
      </c>
      <c r="AN11" s="9" t="s">
        <v>23</v>
      </c>
      <c r="AO11" s="9" t="s">
        <v>8</v>
      </c>
      <c r="AP11" s="9" t="s">
        <v>22</v>
      </c>
      <c r="AQ11" s="9" t="s">
        <v>8</v>
      </c>
      <c r="AR11" s="9" t="s">
        <v>34</v>
      </c>
      <c r="AS11" s="18" t="s">
        <v>8</v>
      </c>
      <c r="AT11" s="18" t="s">
        <v>31</v>
      </c>
      <c r="AU11" s="18" t="s">
        <v>8</v>
      </c>
      <c r="AV11" s="18"/>
      <c r="AW11" s="18"/>
      <c r="AX11" s="18"/>
      <c r="AY11" s="18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</row>
    <row r="12" spans="1:77" x14ac:dyDescent="0.2">
      <c r="A12" s="16">
        <v>5</v>
      </c>
      <c r="B12" s="16">
        <v>2018111194</v>
      </c>
      <c r="C12" s="16" t="s">
        <v>52</v>
      </c>
      <c r="D12" s="16" t="s">
        <v>25</v>
      </c>
      <c r="E12" s="21">
        <f t="shared" ref="E12" si="3">(F12*G12+H12*I12+J12*K12+L12*M12+N12*O12+P12*Q12+R12*S12+T12*U12+V12*W12+X12*Y12+Z12*AA12+AB12*AC12+AD12*AE12+AF12*AG12+AH12*AI12+AJ12*AK12+AL12*AM12+AN12*AO12+AP12*AQ12+AR12*AS12+AT12*AU12+AV12*AW12+AX12*AY12+AZ12*BA12+BB12*BC12+BD12*BE12+BF12*BG12+BH12*BI12+BJ12*BK12+BL12*BM12+BN12*BO12+BP12*BQ12+BR12*BS12+BT12*BU12+BV12*BW12+BX12*BY12)/(G12+I12+K12+M12+O12+Q12+S12+U12+W12+Y12+AA12+AC12+AE12+AG12+AI12+AK12+AM12+AO12+AQ12+AS12+AU12+AW12+AY12+BA12+BC12+BE12+BG12+BI12+BK12+BM12+BO12+BQ12+BS12+BU12+BW12+BY12)</f>
        <v>85.125</v>
      </c>
      <c r="F12" s="16">
        <v>95</v>
      </c>
      <c r="G12" s="16">
        <v>3</v>
      </c>
      <c r="H12" s="16">
        <v>83</v>
      </c>
      <c r="I12" s="16">
        <v>3</v>
      </c>
      <c r="J12" s="16">
        <v>74</v>
      </c>
      <c r="K12" s="16">
        <v>4</v>
      </c>
      <c r="L12" s="16">
        <v>81</v>
      </c>
      <c r="M12" s="16">
        <v>2</v>
      </c>
      <c r="N12" s="15">
        <v>81</v>
      </c>
      <c r="O12" s="16">
        <v>3</v>
      </c>
      <c r="P12" s="16">
        <v>79</v>
      </c>
      <c r="Q12" s="16">
        <v>3</v>
      </c>
      <c r="R12" s="16">
        <v>77</v>
      </c>
      <c r="S12" s="16">
        <v>2</v>
      </c>
      <c r="T12" s="16">
        <v>91</v>
      </c>
      <c r="U12" s="16">
        <v>2</v>
      </c>
      <c r="V12" s="16">
        <v>91</v>
      </c>
      <c r="W12" s="16">
        <v>2</v>
      </c>
      <c r="X12" s="16">
        <v>95</v>
      </c>
      <c r="Y12" s="16">
        <v>2</v>
      </c>
      <c r="Z12" s="16">
        <v>91</v>
      </c>
      <c r="AA12" s="16">
        <v>3</v>
      </c>
      <c r="AB12" s="16">
        <v>80</v>
      </c>
      <c r="AC12" s="16">
        <v>3</v>
      </c>
      <c r="AD12" s="16">
        <v>95</v>
      </c>
      <c r="AE12" s="16">
        <v>3</v>
      </c>
      <c r="AF12" s="16">
        <v>88</v>
      </c>
      <c r="AG12" s="16">
        <v>2</v>
      </c>
      <c r="AH12" s="16">
        <v>77</v>
      </c>
      <c r="AI12" s="16">
        <v>3</v>
      </c>
      <c r="AJ12" s="16">
        <v>90</v>
      </c>
      <c r="AK12" s="16">
        <v>4</v>
      </c>
      <c r="AL12" s="16">
        <v>82</v>
      </c>
      <c r="AM12" s="16">
        <v>2</v>
      </c>
      <c r="AN12" s="16">
        <v>92</v>
      </c>
      <c r="AO12" s="16">
        <v>1</v>
      </c>
      <c r="AP12" s="16">
        <v>85</v>
      </c>
      <c r="AQ12" s="16">
        <v>1</v>
      </c>
      <c r="AR12" s="16">
        <v>85</v>
      </c>
      <c r="AS12" s="16">
        <v>0</v>
      </c>
      <c r="AT12" s="16">
        <v>92</v>
      </c>
      <c r="AU12" s="16">
        <v>0</v>
      </c>
      <c r="AV12" s="16"/>
      <c r="AW12" s="16"/>
      <c r="AX12" s="16"/>
      <c r="AY12" s="16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</row>
    <row r="13" spans="1:77" s="11" customFormat="1" ht="72" x14ac:dyDescent="0.2">
      <c r="A13" s="9" t="s">
        <v>2</v>
      </c>
      <c r="B13" s="9" t="s">
        <v>3</v>
      </c>
      <c r="C13" s="9" t="s">
        <v>4</v>
      </c>
      <c r="D13" s="9" t="s">
        <v>5</v>
      </c>
      <c r="E13" s="20" t="s">
        <v>6</v>
      </c>
      <c r="F13" s="9" t="s">
        <v>53</v>
      </c>
      <c r="G13" s="9" t="s">
        <v>8</v>
      </c>
      <c r="H13" s="9" t="s">
        <v>31</v>
      </c>
      <c r="I13" s="9" t="s">
        <v>8</v>
      </c>
      <c r="J13" s="9" t="s">
        <v>15</v>
      </c>
      <c r="K13" s="9" t="s">
        <v>8</v>
      </c>
      <c r="L13" s="9" t="s">
        <v>14</v>
      </c>
      <c r="M13" s="9" t="s">
        <v>8</v>
      </c>
      <c r="N13" s="9" t="s">
        <v>54</v>
      </c>
      <c r="O13" s="9" t="s">
        <v>8</v>
      </c>
      <c r="P13" s="9" t="s">
        <v>27</v>
      </c>
      <c r="Q13" s="9" t="s">
        <v>8</v>
      </c>
      <c r="R13" s="9" t="s">
        <v>12</v>
      </c>
      <c r="S13" s="9" t="s">
        <v>8</v>
      </c>
      <c r="T13" s="9" t="s">
        <v>28</v>
      </c>
      <c r="U13" s="9" t="s">
        <v>8</v>
      </c>
      <c r="V13" s="9" t="s">
        <v>10</v>
      </c>
      <c r="W13" s="9" t="s">
        <v>8</v>
      </c>
      <c r="X13" s="9" t="s">
        <v>43</v>
      </c>
      <c r="Y13" s="9" t="s">
        <v>8</v>
      </c>
      <c r="Z13" s="9" t="s">
        <v>11</v>
      </c>
      <c r="AA13" s="9" t="s">
        <v>8</v>
      </c>
      <c r="AB13" s="9" t="s">
        <v>7</v>
      </c>
      <c r="AC13" s="9" t="s">
        <v>8</v>
      </c>
      <c r="AD13" s="9" t="s">
        <v>19</v>
      </c>
      <c r="AE13" s="9" t="s">
        <v>8</v>
      </c>
      <c r="AF13" s="9" t="s">
        <v>16</v>
      </c>
      <c r="AG13" s="9" t="s">
        <v>8</v>
      </c>
      <c r="AH13" s="9" t="s">
        <v>17</v>
      </c>
      <c r="AI13" s="9" t="s">
        <v>8</v>
      </c>
      <c r="AJ13" s="9" t="s">
        <v>34</v>
      </c>
      <c r="AK13" s="9" t="s">
        <v>8</v>
      </c>
      <c r="AL13" s="9" t="s">
        <v>55</v>
      </c>
      <c r="AM13" s="9" t="s">
        <v>8</v>
      </c>
      <c r="AN13" s="9" t="s">
        <v>35</v>
      </c>
      <c r="AO13" s="9" t="s">
        <v>8</v>
      </c>
      <c r="AP13" s="9" t="s">
        <v>20</v>
      </c>
      <c r="AQ13" s="9" t="s">
        <v>8</v>
      </c>
      <c r="AR13" s="9" t="s">
        <v>21</v>
      </c>
      <c r="AS13" s="9" t="s">
        <v>8</v>
      </c>
      <c r="AT13" s="9" t="s">
        <v>47</v>
      </c>
      <c r="AU13" s="9" t="s">
        <v>8</v>
      </c>
      <c r="AV13" s="9" t="s">
        <v>23</v>
      </c>
      <c r="AW13" s="9" t="s">
        <v>8</v>
      </c>
      <c r="AX13" s="9" t="s">
        <v>22</v>
      </c>
      <c r="AY13" s="9" t="s">
        <v>8</v>
      </c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</row>
    <row r="14" spans="1:77" x14ac:dyDescent="0.2">
      <c r="A14" s="16">
        <v>6</v>
      </c>
      <c r="B14" s="16">
        <v>2018111195</v>
      </c>
      <c r="C14" s="16" t="s">
        <v>56</v>
      </c>
      <c r="D14" s="16" t="s">
        <v>25</v>
      </c>
      <c r="E14" s="21">
        <f t="shared" ref="E14" si="4">(F14*G14+H14*I14+J14*K14+L14*M14+N14*O14+P14*Q14+R14*S14+T14*U14+V14*W14+X14*Y14+Z14*AA14+AB14*AC14+AD14*AE14+AF14*AG14+AH14*AI14+AJ14*AK14+AL14*AM14+AN14*AO14+AP14*AQ14+AR14*AS14+AT14*AU14+AV14*AW14+AX14*AY14+AZ14*BA14+BB14*BC14+BD14*BE14+BF14*BG14+BH14*BI14+BJ14*BK14+BL14*BM14+BN14*BO14+BP14*BQ14+BR14*BS14+BT14*BU14+BV14*BW14+BX14*BY14)/(G14+I14+K14+M14+O14+Q14+S14+U14+W14+Y14+AA14+AC14+AE14+AG14+AI14+AK14+AM14+AO14+AQ14+AS14+AU14+AW14+AY14+BA14+BC14+BE14+BG14+BI14+BK14+BM14+BO14+BQ14+BS14+BU14+BW14+BY14)</f>
        <v>70.344230769230776</v>
      </c>
      <c r="F14" s="16">
        <v>87</v>
      </c>
      <c r="G14" s="16">
        <v>2</v>
      </c>
      <c r="H14" s="16">
        <v>90</v>
      </c>
      <c r="I14" s="16">
        <v>0</v>
      </c>
      <c r="J14" s="16">
        <v>86</v>
      </c>
      <c r="K14" s="16">
        <v>2</v>
      </c>
      <c r="L14" s="16">
        <v>72</v>
      </c>
      <c r="M14" s="16">
        <v>2</v>
      </c>
      <c r="N14" s="15">
        <v>64</v>
      </c>
      <c r="O14" s="16">
        <v>3</v>
      </c>
      <c r="P14" s="16">
        <v>83</v>
      </c>
      <c r="Q14" s="16">
        <v>3</v>
      </c>
      <c r="R14" s="16">
        <v>82</v>
      </c>
      <c r="S14" s="16">
        <v>3</v>
      </c>
      <c r="T14" s="16">
        <v>70</v>
      </c>
      <c r="U14" s="16">
        <v>3</v>
      </c>
      <c r="V14" s="16">
        <v>67</v>
      </c>
      <c r="W14" s="16">
        <v>3</v>
      </c>
      <c r="X14" s="16">
        <v>80</v>
      </c>
      <c r="Y14" s="16">
        <v>2</v>
      </c>
      <c r="Z14" s="16">
        <v>44.95</v>
      </c>
      <c r="AA14" s="16">
        <v>2</v>
      </c>
      <c r="AB14" s="16">
        <v>60</v>
      </c>
      <c r="AC14" s="16">
        <v>4</v>
      </c>
      <c r="AD14" s="16">
        <v>53</v>
      </c>
      <c r="AE14" s="16">
        <v>3</v>
      </c>
      <c r="AF14" s="16">
        <v>44</v>
      </c>
      <c r="AG14" s="16">
        <v>4</v>
      </c>
      <c r="AH14" s="16">
        <v>76</v>
      </c>
      <c r="AI14" s="16">
        <v>2</v>
      </c>
      <c r="AJ14" s="16">
        <v>85</v>
      </c>
      <c r="AK14" s="16">
        <v>0</v>
      </c>
      <c r="AL14" s="16">
        <v>92</v>
      </c>
      <c r="AM14" s="16">
        <v>2</v>
      </c>
      <c r="AN14" s="16">
        <v>70</v>
      </c>
      <c r="AO14" s="16">
        <v>3</v>
      </c>
      <c r="AP14" s="16">
        <v>70</v>
      </c>
      <c r="AQ14" s="16">
        <v>2</v>
      </c>
      <c r="AR14" s="16">
        <v>79</v>
      </c>
      <c r="AS14" s="16">
        <v>3</v>
      </c>
      <c r="AT14" s="16">
        <v>71</v>
      </c>
      <c r="AU14" s="16">
        <v>2</v>
      </c>
      <c r="AV14" s="16">
        <v>85</v>
      </c>
      <c r="AW14" s="16">
        <v>1</v>
      </c>
      <c r="AX14" s="16">
        <v>95</v>
      </c>
      <c r="AY14" s="16">
        <v>1</v>
      </c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</row>
    <row r="15" spans="1:77" s="11" customFormat="1" ht="48" x14ac:dyDescent="0.2">
      <c r="A15" s="9" t="s">
        <v>2</v>
      </c>
      <c r="B15" s="9" t="s">
        <v>3</v>
      </c>
      <c r="C15" s="9" t="s">
        <v>4</v>
      </c>
      <c r="D15" s="9" t="s">
        <v>5</v>
      </c>
      <c r="E15" s="20" t="s">
        <v>6</v>
      </c>
      <c r="F15" s="9" t="s">
        <v>57</v>
      </c>
      <c r="G15" s="9" t="s">
        <v>8</v>
      </c>
      <c r="H15" s="9" t="s">
        <v>44</v>
      </c>
      <c r="I15" s="9" t="s">
        <v>8</v>
      </c>
      <c r="J15" s="9" t="s">
        <v>58</v>
      </c>
      <c r="K15" s="9" t="s">
        <v>8</v>
      </c>
      <c r="L15" s="9" t="s">
        <v>59</v>
      </c>
      <c r="M15" s="9" t="s">
        <v>8</v>
      </c>
      <c r="N15" s="9" t="s">
        <v>60</v>
      </c>
      <c r="O15" s="9" t="s">
        <v>8</v>
      </c>
      <c r="P15" s="9" t="s">
        <v>20</v>
      </c>
      <c r="Q15" s="9" t="s">
        <v>8</v>
      </c>
      <c r="R15" s="9" t="s">
        <v>35</v>
      </c>
      <c r="S15" s="9" t="s">
        <v>8</v>
      </c>
      <c r="T15" s="9" t="s">
        <v>61</v>
      </c>
      <c r="U15" s="9" t="s">
        <v>8</v>
      </c>
      <c r="V15" s="9" t="s">
        <v>19</v>
      </c>
      <c r="W15" s="9" t="s">
        <v>8</v>
      </c>
      <c r="X15" s="9" t="s">
        <v>34</v>
      </c>
      <c r="Y15" s="9" t="s">
        <v>8</v>
      </c>
      <c r="Z15" s="9" t="s">
        <v>17</v>
      </c>
      <c r="AA15" s="9" t="s">
        <v>8</v>
      </c>
      <c r="AB15" s="9" t="s">
        <v>62</v>
      </c>
      <c r="AC15" s="9" t="s">
        <v>8</v>
      </c>
      <c r="AD15" s="9" t="s">
        <v>31</v>
      </c>
      <c r="AE15" s="9" t="s">
        <v>8</v>
      </c>
      <c r="AF15" s="9" t="s">
        <v>15</v>
      </c>
      <c r="AG15" s="9" t="s">
        <v>8</v>
      </c>
      <c r="AH15" s="9" t="s">
        <v>63</v>
      </c>
      <c r="AI15" s="9" t="s">
        <v>8</v>
      </c>
      <c r="AJ15" s="9" t="s">
        <v>12</v>
      </c>
      <c r="AK15" s="9" t="s">
        <v>8</v>
      </c>
      <c r="AL15" s="9" t="s">
        <v>28</v>
      </c>
      <c r="AM15" s="9" t="s">
        <v>8</v>
      </c>
      <c r="AN15" s="9" t="s">
        <v>11</v>
      </c>
      <c r="AO15" s="9" t="s">
        <v>8</v>
      </c>
      <c r="AP15" s="9" t="s">
        <v>27</v>
      </c>
      <c r="AQ15" s="9" t="s">
        <v>8</v>
      </c>
      <c r="AR15" s="9" t="s">
        <v>10</v>
      </c>
      <c r="AS15" s="9" t="s">
        <v>8</v>
      </c>
      <c r="AT15" s="9" t="s">
        <v>7</v>
      </c>
      <c r="AU15" s="9" t="s">
        <v>8</v>
      </c>
      <c r="AV15" s="9" t="s">
        <v>23</v>
      </c>
      <c r="AW15" s="9" t="s">
        <v>8</v>
      </c>
      <c r="AX15" s="9" t="s">
        <v>22</v>
      </c>
      <c r="AY15" s="9" t="s">
        <v>8</v>
      </c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</row>
    <row r="16" spans="1:77" x14ac:dyDescent="0.2">
      <c r="A16" s="16">
        <v>7</v>
      </c>
      <c r="B16" s="16">
        <v>2018111196</v>
      </c>
      <c r="C16" s="16" t="s">
        <v>64</v>
      </c>
      <c r="D16" s="16" t="s">
        <v>25</v>
      </c>
      <c r="E16" s="21">
        <f t="shared" ref="E16" si="5">(F16*G16+H16*I16+J16*K16+L16*M16+N16*O16+P16*Q16+R16*S16+T16*U16+V16*W16+X16*Y16+Z16*AA16+AB16*AC16+AD16*AE16+AF16*AG16+AH16*AI16+AJ16*AK16+AL16*AM16+AN16*AO16+AP16*AQ16+AR16*AS16+AT16*AU16+AV16*AW16+AX16*AY16+AZ16*BA16+BB16*BC16+BD16*BE16+BF16*BG16+BH16*BI16+BJ16*BK16+BL16*BM16+BN16*BO16+BP16*BQ16+BR16*BS16+BT16*BU16+BV16*BW16+BX16*BY16)/(G16+I16+K16+M16+O16+Q16+S16+U16+W16+Y16+AA16+AC16+AE16+AG16+AI16+AK16+AM16+AO16+AQ16+AS16+AU16+AW16+AY16+BA16+BC16+BE16+BG16+BI16+BK16+BM16+BO16+BQ16+BS16+BU16+BW16+BY16)</f>
        <v>81.764705882352942</v>
      </c>
      <c r="F16" s="16">
        <v>94</v>
      </c>
      <c r="G16" s="16">
        <v>1</v>
      </c>
      <c r="H16" s="16">
        <v>97</v>
      </c>
      <c r="I16" s="16">
        <v>2</v>
      </c>
      <c r="J16" s="16">
        <v>85</v>
      </c>
      <c r="K16" s="16">
        <v>3</v>
      </c>
      <c r="L16" s="16">
        <v>85</v>
      </c>
      <c r="M16" s="16">
        <v>3</v>
      </c>
      <c r="N16" s="15">
        <v>75</v>
      </c>
      <c r="O16" s="16">
        <v>4</v>
      </c>
      <c r="P16" s="16">
        <v>86</v>
      </c>
      <c r="Q16" s="16">
        <v>2</v>
      </c>
      <c r="R16" s="16">
        <v>87</v>
      </c>
      <c r="S16" s="16">
        <v>3</v>
      </c>
      <c r="T16" s="15">
        <v>83</v>
      </c>
      <c r="U16" s="16">
        <v>2</v>
      </c>
      <c r="V16" s="16">
        <v>73</v>
      </c>
      <c r="W16" s="16">
        <v>3</v>
      </c>
      <c r="X16" s="15">
        <v>85</v>
      </c>
      <c r="Y16" s="16">
        <v>0</v>
      </c>
      <c r="Z16" s="16">
        <v>79</v>
      </c>
      <c r="AA16" s="16">
        <v>2</v>
      </c>
      <c r="AB16" s="15">
        <v>85</v>
      </c>
      <c r="AC16" s="16">
        <v>2</v>
      </c>
      <c r="AD16" s="16">
        <v>89</v>
      </c>
      <c r="AE16" s="16">
        <v>0</v>
      </c>
      <c r="AF16" s="15">
        <v>94</v>
      </c>
      <c r="AG16" s="16">
        <v>2</v>
      </c>
      <c r="AH16" s="16">
        <v>83</v>
      </c>
      <c r="AI16" s="16">
        <v>2</v>
      </c>
      <c r="AJ16" s="15">
        <v>84</v>
      </c>
      <c r="AK16" s="16">
        <v>3</v>
      </c>
      <c r="AL16" s="16">
        <v>64</v>
      </c>
      <c r="AM16" s="16">
        <v>3</v>
      </c>
      <c r="AN16" s="15">
        <v>75</v>
      </c>
      <c r="AO16" s="16">
        <v>2</v>
      </c>
      <c r="AP16" s="16">
        <v>84</v>
      </c>
      <c r="AQ16" s="16">
        <v>3</v>
      </c>
      <c r="AR16" s="15">
        <v>73</v>
      </c>
      <c r="AS16" s="16">
        <v>3</v>
      </c>
      <c r="AT16" s="16">
        <v>81</v>
      </c>
      <c r="AU16" s="16">
        <v>4</v>
      </c>
      <c r="AV16" s="16">
        <v>88</v>
      </c>
      <c r="AW16" s="16">
        <v>1</v>
      </c>
      <c r="AX16" s="16">
        <v>95</v>
      </c>
      <c r="AY16" s="16">
        <v>1</v>
      </c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</row>
    <row r="17" spans="1:77" s="11" customFormat="1" ht="72" x14ac:dyDescent="0.2">
      <c r="A17" s="9" t="s">
        <v>2</v>
      </c>
      <c r="B17" s="9" t="s">
        <v>3</v>
      </c>
      <c r="C17" s="9" t="s">
        <v>4</v>
      </c>
      <c r="D17" s="9" t="s">
        <v>5</v>
      </c>
      <c r="E17" s="20" t="s">
        <v>6</v>
      </c>
      <c r="F17" s="9" t="s">
        <v>20</v>
      </c>
      <c r="G17" s="9" t="s">
        <v>8</v>
      </c>
      <c r="H17" s="9" t="s">
        <v>19</v>
      </c>
      <c r="I17" s="9" t="s">
        <v>8</v>
      </c>
      <c r="J17" s="9" t="s">
        <v>17</v>
      </c>
      <c r="K17" s="9" t="s">
        <v>8</v>
      </c>
      <c r="L17" s="9" t="s">
        <v>16</v>
      </c>
      <c r="M17" s="9" t="s">
        <v>8</v>
      </c>
      <c r="N17" s="9" t="s">
        <v>58</v>
      </c>
      <c r="O17" s="9" t="s">
        <v>8</v>
      </c>
      <c r="P17" s="9" t="s">
        <v>21</v>
      </c>
      <c r="Q17" s="9" t="s">
        <v>8</v>
      </c>
      <c r="R17" s="9" t="s">
        <v>35</v>
      </c>
      <c r="S17" s="9" t="s">
        <v>8</v>
      </c>
      <c r="T17" s="9" t="s">
        <v>34</v>
      </c>
      <c r="U17" s="9" t="s">
        <v>8</v>
      </c>
      <c r="V17" s="9" t="s">
        <v>65</v>
      </c>
      <c r="W17" s="9" t="s">
        <v>8</v>
      </c>
      <c r="X17" s="9" t="s">
        <v>27</v>
      </c>
      <c r="Y17" s="9" t="s">
        <v>8</v>
      </c>
      <c r="Z17" s="9" t="s">
        <v>12</v>
      </c>
      <c r="AA17" s="9" t="s">
        <v>8</v>
      </c>
      <c r="AB17" s="9" t="s">
        <v>10</v>
      </c>
      <c r="AC17" s="9" t="s">
        <v>8</v>
      </c>
      <c r="AD17" s="9" t="s">
        <v>13</v>
      </c>
      <c r="AE17" s="9" t="s">
        <v>8</v>
      </c>
      <c r="AF17" s="18" t="s">
        <v>28</v>
      </c>
      <c r="AG17" s="9" t="s">
        <v>8</v>
      </c>
      <c r="AH17" s="18" t="s">
        <v>15</v>
      </c>
      <c r="AI17" s="9" t="s">
        <v>8</v>
      </c>
      <c r="AJ17" s="18" t="s">
        <v>11</v>
      </c>
      <c r="AK17" s="9" t="s">
        <v>8</v>
      </c>
      <c r="AL17" s="18" t="s">
        <v>31</v>
      </c>
      <c r="AM17" s="9" t="s">
        <v>8</v>
      </c>
      <c r="AN17" s="18" t="s">
        <v>7</v>
      </c>
      <c r="AO17" s="9" t="s">
        <v>8</v>
      </c>
      <c r="AP17" s="18" t="s">
        <v>66</v>
      </c>
      <c r="AQ17" s="9" t="s">
        <v>8</v>
      </c>
      <c r="AR17" s="9" t="s">
        <v>23</v>
      </c>
      <c r="AS17" s="9" t="s">
        <v>8</v>
      </c>
      <c r="AT17" s="9" t="s">
        <v>22</v>
      </c>
      <c r="AU17" s="9" t="s">
        <v>8</v>
      </c>
      <c r="AV17" s="18"/>
      <c r="AW17" s="18"/>
      <c r="AX17" s="18"/>
      <c r="AY17" s="18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</row>
    <row r="18" spans="1:77" x14ac:dyDescent="0.2">
      <c r="A18" s="16">
        <v>8</v>
      </c>
      <c r="B18" s="16">
        <v>2018111197</v>
      </c>
      <c r="C18" s="16" t="s">
        <v>67</v>
      </c>
      <c r="D18" s="15" t="s">
        <v>236</v>
      </c>
      <c r="E18" s="21">
        <f t="shared" ref="E18" si="6">(F18*G18+H18*I18+J18*K18+L18*M18+N18*O18+P18*Q18+R18*S18+T18*U18+V18*W18+X18*Y18+Z18*AA18+AB18*AC18+AD18*AE18+AF18*AG18+AH18*AI18+AJ18*AK18+AL18*AM18+AN18*AO18+AP18*AQ18+AR18*AS18+AT18*AU18+AV18*AW18+AX18*AY18+AZ18*BA18+BB18*BC18+BD18*BE18+BF18*BG18+BH18*BI18+BJ18*BK18+BL18*BM18+BN18*BO18+BP18*BQ18+BR18*BS18+BT18*BU18+BV18*BW18+BX18*BY18)/(G18+I18+K18+M18+O18+Q18+S18+U18+W18+Y18+AA18+AC18+AE18+AG18+AI18+AK18+AM18+AO18+AQ18+AS18+AU18+AW18+AY18+BA18+BC18+BE18+BG18+BI18+BK18+BM18+BO18+BQ18+BS18+BU18+BW18+BY18)</f>
        <v>76.125</v>
      </c>
      <c r="F18" s="16">
        <v>81</v>
      </c>
      <c r="G18" s="16">
        <v>2</v>
      </c>
      <c r="H18" s="16">
        <v>65</v>
      </c>
      <c r="I18" s="16">
        <v>3</v>
      </c>
      <c r="J18" s="16">
        <v>70</v>
      </c>
      <c r="K18" s="16">
        <v>2</v>
      </c>
      <c r="L18" s="16">
        <v>77</v>
      </c>
      <c r="M18" s="16">
        <v>4</v>
      </c>
      <c r="N18" s="15">
        <v>72</v>
      </c>
      <c r="O18" s="16">
        <v>3</v>
      </c>
      <c r="P18" s="16">
        <v>91</v>
      </c>
      <c r="Q18" s="16">
        <v>3</v>
      </c>
      <c r="R18" s="16">
        <v>90</v>
      </c>
      <c r="S18" s="16">
        <v>3</v>
      </c>
      <c r="T18" s="16">
        <v>85</v>
      </c>
      <c r="U18" s="16">
        <v>0</v>
      </c>
      <c r="V18" s="16">
        <v>85</v>
      </c>
      <c r="W18" s="16">
        <v>2</v>
      </c>
      <c r="X18" s="16">
        <v>71</v>
      </c>
      <c r="Y18" s="16">
        <v>3</v>
      </c>
      <c r="Z18" s="16">
        <v>68</v>
      </c>
      <c r="AA18" s="16">
        <v>3</v>
      </c>
      <c r="AB18" s="16">
        <v>75</v>
      </c>
      <c r="AC18" s="16">
        <v>3</v>
      </c>
      <c r="AD18" s="16">
        <v>86</v>
      </c>
      <c r="AE18" s="16">
        <v>2</v>
      </c>
      <c r="AF18" s="16">
        <v>63</v>
      </c>
      <c r="AG18" s="16">
        <v>3</v>
      </c>
      <c r="AH18" s="16">
        <v>90</v>
      </c>
      <c r="AI18" s="16">
        <v>2</v>
      </c>
      <c r="AJ18" s="16">
        <v>67</v>
      </c>
      <c r="AK18" s="16">
        <v>2</v>
      </c>
      <c r="AL18" s="16">
        <v>89</v>
      </c>
      <c r="AM18" s="16">
        <v>0</v>
      </c>
      <c r="AN18" s="16">
        <v>66</v>
      </c>
      <c r="AO18" s="16">
        <v>4</v>
      </c>
      <c r="AP18" s="16">
        <v>87</v>
      </c>
      <c r="AQ18" s="16">
        <v>2</v>
      </c>
      <c r="AR18" s="16">
        <v>80</v>
      </c>
      <c r="AS18" s="16">
        <v>1</v>
      </c>
      <c r="AT18" s="16">
        <v>85</v>
      </c>
      <c r="AU18" s="16">
        <v>1</v>
      </c>
      <c r="AV18" s="16"/>
      <c r="AW18" s="16"/>
      <c r="AX18" s="16"/>
      <c r="AY18" s="16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</row>
    <row r="19" spans="1:77" s="11" customFormat="1" ht="72" x14ac:dyDescent="0.2">
      <c r="A19" s="9" t="s">
        <v>2</v>
      </c>
      <c r="B19" s="9" t="s">
        <v>3</v>
      </c>
      <c r="C19" s="9" t="s">
        <v>4</v>
      </c>
      <c r="D19" s="9" t="s">
        <v>5</v>
      </c>
      <c r="E19" s="20" t="s">
        <v>6</v>
      </c>
      <c r="F19" s="9" t="s">
        <v>28</v>
      </c>
      <c r="G19" s="9" t="s">
        <v>8</v>
      </c>
      <c r="H19" s="9" t="s">
        <v>7</v>
      </c>
      <c r="I19" s="9" t="s">
        <v>8</v>
      </c>
      <c r="J19" s="9" t="s">
        <v>10</v>
      </c>
      <c r="K19" s="9" t="s">
        <v>8</v>
      </c>
      <c r="L19" s="9" t="s">
        <v>13</v>
      </c>
      <c r="M19" s="9" t="s">
        <v>8</v>
      </c>
      <c r="N19" s="9" t="s">
        <v>11</v>
      </c>
      <c r="O19" s="9" t="s">
        <v>8</v>
      </c>
      <c r="P19" s="9" t="s">
        <v>12</v>
      </c>
      <c r="Q19" s="9" t="s">
        <v>8</v>
      </c>
      <c r="R19" s="9" t="s">
        <v>27</v>
      </c>
      <c r="S19" s="9" t="s">
        <v>8</v>
      </c>
      <c r="T19" s="9" t="s">
        <v>14</v>
      </c>
      <c r="U19" s="9" t="s">
        <v>8</v>
      </c>
      <c r="V19" s="9" t="s">
        <v>68</v>
      </c>
      <c r="W19" s="9" t="s">
        <v>8</v>
      </c>
      <c r="X19" s="9" t="s">
        <v>15</v>
      </c>
      <c r="Y19" s="9" t="s">
        <v>8</v>
      </c>
      <c r="Z19" s="9" t="s">
        <v>31</v>
      </c>
      <c r="AA19" s="9" t="s">
        <v>8</v>
      </c>
      <c r="AB19" s="9" t="s">
        <v>17</v>
      </c>
      <c r="AC19" s="9" t="s">
        <v>8</v>
      </c>
      <c r="AD19" s="9" t="s">
        <v>34</v>
      </c>
      <c r="AE19" s="9" t="s">
        <v>8</v>
      </c>
      <c r="AF19" s="9" t="s">
        <v>19</v>
      </c>
      <c r="AG19" s="9" t="s">
        <v>8</v>
      </c>
      <c r="AH19" s="9" t="s">
        <v>35</v>
      </c>
      <c r="AI19" s="9" t="s">
        <v>8</v>
      </c>
      <c r="AJ19" s="9" t="s">
        <v>20</v>
      </c>
      <c r="AK19" s="9" t="s">
        <v>8</v>
      </c>
      <c r="AL19" s="9" t="s">
        <v>16</v>
      </c>
      <c r="AM19" s="9" t="s">
        <v>8</v>
      </c>
      <c r="AN19" s="9" t="s">
        <v>21</v>
      </c>
      <c r="AO19" s="9" t="s">
        <v>8</v>
      </c>
      <c r="AP19" s="9" t="s">
        <v>58</v>
      </c>
      <c r="AQ19" s="9" t="s">
        <v>8</v>
      </c>
      <c r="AR19" s="9" t="s">
        <v>23</v>
      </c>
      <c r="AS19" s="9" t="s">
        <v>8</v>
      </c>
      <c r="AT19" s="9" t="s">
        <v>22</v>
      </c>
      <c r="AU19" s="9" t="s">
        <v>8</v>
      </c>
      <c r="AV19" s="18"/>
      <c r="AW19" s="18"/>
      <c r="AX19" s="18"/>
      <c r="AY19" s="18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</row>
    <row r="20" spans="1:77" x14ac:dyDescent="0.2">
      <c r="A20" s="16">
        <v>9</v>
      </c>
      <c r="B20" s="16">
        <v>2018111198</v>
      </c>
      <c r="C20" s="16" t="s">
        <v>69</v>
      </c>
      <c r="D20" s="16" t="s">
        <v>70</v>
      </c>
      <c r="E20" s="21">
        <f t="shared" ref="E20" si="7">(F20*G20+H20*I20+J20*K20+L20*M20+N20*O20+P20*Q20+R20*S20+T20*U20+V20*W20+X20*Y20+Z20*AA20+AB20*AC20+AD20*AE20+AF20*AG20+AH20*AI20+AJ20*AK20+AL20*AM20+AN20*AO20+AP20*AQ20+AR20*AS20+AT20*AU20+AV20*AW20+AX20*AY20+AZ20*BA20+BB20*BC20+BD20*BE20+BF20*BG20+BH20*BI20+BJ20*BK20+BL20*BM20+BN20*BO20+BP20*BQ20+BR20*BS20+BT20*BU20+BV20*BW20+BX20*BY20)/(G20+I20+K20+M20+O20+Q20+S20+U20+W20+Y20+AA20+AC20+AE20+AG20+AI20+AK20+AM20+AO20+AQ20+AS20+AU20+AW20+AY20+BA20+BC20+BE20+BG20+BI20+BK20+BM20+BO20+BQ20+BS20+BU20+BW20+BY20)</f>
        <v>88.244791666666671</v>
      </c>
      <c r="F20" s="16">
        <v>83</v>
      </c>
      <c r="G20" s="16">
        <v>3</v>
      </c>
      <c r="H20" s="16">
        <v>91</v>
      </c>
      <c r="I20" s="16">
        <v>4</v>
      </c>
      <c r="J20" s="16">
        <v>92.25</v>
      </c>
      <c r="K20" s="16">
        <v>3</v>
      </c>
      <c r="L20" s="16">
        <v>92</v>
      </c>
      <c r="M20" s="16">
        <v>2</v>
      </c>
      <c r="N20" s="15">
        <v>88</v>
      </c>
      <c r="O20" s="15">
        <v>2</v>
      </c>
      <c r="P20" s="15">
        <v>84</v>
      </c>
      <c r="Q20" s="15">
        <v>3</v>
      </c>
      <c r="R20" s="15">
        <v>92</v>
      </c>
      <c r="S20" s="15">
        <v>3</v>
      </c>
      <c r="T20" s="15">
        <v>85</v>
      </c>
      <c r="U20" s="15">
        <v>2</v>
      </c>
      <c r="V20" s="15">
        <v>87</v>
      </c>
      <c r="W20" s="15">
        <v>2</v>
      </c>
      <c r="X20" s="15">
        <v>84</v>
      </c>
      <c r="Y20" s="15">
        <v>2</v>
      </c>
      <c r="Z20" s="15">
        <v>91</v>
      </c>
      <c r="AA20" s="15">
        <v>0</v>
      </c>
      <c r="AB20" s="15">
        <v>84</v>
      </c>
      <c r="AC20" s="15">
        <v>2</v>
      </c>
      <c r="AD20" s="15">
        <v>85</v>
      </c>
      <c r="AE20" s="15">
        <v>0</v>
      </c>
      <c r="AF20" s="15">
        <v>90</v>
      </c>
      <c r="AG20" s="15">
        <v>3</v>
      </c>
      <c r="AH20" s="15">
        <v>79</v>
      </c>
      <c r="AI20" s="15">
        <v>3</v>
      </c>
      <c r="AJ20" s="15">
        <v>85</v>
      </c>
      <c r="AK20" s="15">
        <v>2</v>
      </c>
      <c r="AL20" s="15">
        <v>96</v>
      </c>
      <c r="AM20" s="15">
        <v>4</v>
      </c>
      <c r="AN20" s="15">
        <v>88</v>
      </c>
      <c r="AO20" s="15">
        <v>3</v>
      </c>
      <c r="AP20" s="15">
        <v>92</v>
      </c>
      <c r="AQ20" s="15">
        <v>3</v>
      </c>
      <c r="AR20" s="16">
        <v>82</v>
      </c>
      <c r="AS20" s="16">
        <v>1</v>
      </c>
      <c r="AT20" s="16">
        <v>95</v>
      </c>
      <c r="AU20" s="16">
        <v>1</v>
      </c>
      <c r="AV20" s="16"/>
      <c r="AW20" s="16"/>
      <c r="AX20" s="16"/>
      <c r="AY20" s="16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</row>
    <row r="21" spans="1:77" s="11" customFormat="1" ht="72" x14ac:dyDescent="0.2">
      <c r="A21" s="9" t="s">
        <v>2</v>
      </c>
      <c r="B21" s="9" t="s">
        <v>3</v>
      </c>
      <c r="C21" s="9" t="s">
        <v>4</v>
      </c>
      <c r="D21" s="9" t="s">
        <v>5</v>
      </c>
      <c r="E21" s="20" t="s">
        <v>6</v>
      </c>
      <c r="F21" s="9" t="s">
        <v>28</v>
      </c>
      <c r="G21" s="9" t="s">
        <v>8</v>
      </c>
      <c r="H21" s="9" t="s">
        <v>43</v>
      </c>
      <c r="I21" s="9" t="s">
        <v>8</v>
      </c>
      <c r="J21" s="9" t="s">
        <v>7</v>
      </c>
      <c r="K21" s="9" t="s">
        <v>8</v>
      </c>
      <c r="L21" s="9" t="s">
        <v>10</v>
      </c>
      <c r="M21" s="9" t="s">
        <v>8</v>
      </c>
      <c r="N21" s="9" t="s">
        <v>11</v>
      </c>
      <c r="O21" s="9" t="s">
        <v>8</v>
      </c>
      <c r="P21" s="9" t="s">
        <v>27</v>
      </c>
      <c r="Q21" s="9" t="s">
        <v>8</v>
      </c>
      <c r="R21" s="9" t="s">
        <v>12</v>
      </c>
      <c r="S21" s="9" t="s">
        <v>8</v>
      </c>
      <c r="T21" s="9" t="s">
        <v>31</v>
      </c>
      <c r="U21" s="9" t="s">
        <v>8</v>
      </c>
      <c r="V21" s="9" t="s">
        <v>14</v>
      </c>
      <c r="W21" s="9" t="s">
        <v>8</v>
      </c>
      <c r="X21" s="9" t="s">
        <v>15</v>
      </c>
      <c r="Y21" s="9" t="s">
        <v>8</v>
      </c>
      <c r="Z21" s="9" t="s">
        <v>19</v>
      </c>
      <c r="AA21" s="9" t="s">
        <v>8</v>
      </c>
      <c r="AB21" s="9" t="s">
        <v>17</v>
      </c>
      <c r="AC21" s="9" t="s">
        <v>8</v>
      </c>
      <c r="AD21" s="9" t="s">
        <v>34</v>
      </c>
      <c r="AE21" s="9" t="s">
        <v>8</v>
      </c>
      <c r="AF21" s="9" t="s">
        <v>35</v>
      </c>
      <c r="AG21" s="9" t="s">
        <v>8</v>
      </c>
      <c r="AH21" s="9" t="s">
        <v>65</v>
      </c>
      <c r="AI21" s="9" t="s">
        <v>8</v>
      </c>
      <c r="AJ21" s="9" t="s">
        <v>20</v>
      </c>
      <c r="AK21" s="9" t="s">
        <v>8</v>
      </c>
      <c r="AL21" s="9" t="s">
        <v>16</v>
      </c>
      <c r="AM21" s="9" t="s">
        <v>8</v>
      </c>
      <c r="AN21" s="9" t="s">
        <v>21</v>
      </c>
      <c r="AO21" s="9" t="s">
        <v>8</v>
      </c>
      <c r="AP21" s="9" t="s">
        <v>58</v>
      </c>
      <c r="AQ21" s="9" t="s">
        <v>8</v>
      </c>
      <c r="AR21" s="9" t="s">
        <v>23</v>
      </c>
      <c r="AS21" s="9" t="s">
        <v>8</v>
      </c>
      <c r="AT21" s="9" t="s">
        <v>22</v>
      </c>
      <c r="AU21" s="9" t="s">
        <v>8</v>
      </c>
      <c r="AV21" s="18"/>
      <c r="AW21" s="18"/>
      <c r="AX21" s="18"/>
      <c r="AY21" s="18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</row>
    <row r="22" spans="1:77" x14ac:dyDescent="0.2">
      <c r="A22" s="16">
        <v>10</v>
      </c>
      <c r="B22" s="16">
        <v>2018111199</v>
      </c>
      <c r="C22" s="16" t="s">
        <v>71</v>
      </c>
      <c r="D22" s="16" t="s">
        <v>25</v>
      </c>
      <c r="E22" s="21">
        <f t="shared" ref="E22" si="8">(F22*G22+H22*I22+J22*K22+L22*M22+N22*O22+P22*Q22+R22*S22+T22*U22+V22*W22+X22*Y22+Z22*AA22+AB22*AC22+AD22*AE22+AF22*AG22+AH22*AI22+AJ22*AK22+AL22*AM22+AN22*AO22+AP22*AQ22+AR22*AS22+AT22*AU22+AV22*AW22+AX22*AY22+AZ22*BA22+BB22*BC22+BD22*BE22+BF22*BG22+BH22*BI22+BJ22*BK22+BL22*BM22+BN22*BO22+BP22*BQ22+BR22*BS22+BT22*BU22+BV22*BW22+BX22*BY22)/(G22+I22+K22+M22+O22+Q22+S22+U22+W22+Y22+AA22+AC22+AE22+AG22+AI22+AK22+AM22+AO22+AQ22+AS22+AU22+AW22+AY22+BA22+BC22+BE22+BG22+BI22+BK22+BM22+BO22+BQ22+BS22+BU22+BW22+BY22)</f>
        <v>73.541666666666671</v>
      </c>
      <c r="F22" s="16">
        <v>69</v>
      </c>
      <c r="G22" s="16">
        <v>3</v>
      </c>
      <c r="H22" s="16">
        <v>80</v>
      </c>
      <c r="I22" s="16">
        <v>2</v>
      </c>
      <c r="J22" s="16">
        <v>69</v>
      </c>
      <c r="K22" s="16">
        <v>4</v>
      </c>
      <c r="L22" s="16">
        <v>65</v>
      </c>
      <c r="M22" s="16">
        <v>3</v>
      </c>
      <c r="N22" s="15">
        <v>66</v>
      </c>
      <c r="O22" s="15">
        <v>2</v>
      </c>
      <c r="P22" s="15">
        <v>77</v>
      </c>
      <c r="Q22" s="15">
        <v>3</v>
      </c>
      <c r="R22" s="15">
        <v>77</v>
      </c>
      <c r="S22" s="15">
        <v>3</v>
      </c>
      <c r="T22" s="15">
        <v>89</v>
      </c>
      <c r="U22" s="15">
        <v>0</v>
      </c>
      <c r="V22" s="15">
        <v>83.5</v>
      </c>
      <c r="W22" s="15">
        <v>2</v>
      </c>
      <c r="X22" s="15">
        <v>83</v>
      </c>
      <c r="Y22" s="15">
        <v>2</v>
      </c>
      <c r="Z22" s="15">
        <v>54</v>
      </c>
      <c r="AA22" s="15">
        <v>3</v>
      </c>
      <c r="AB22" s="15">
        <v>68</v>
      </c>
      <c r="AC22" s="15">
        <v>2</v>
      </c>
      <c r="AD22" s="15">
        <v>85</v>
      </c>
      <c r="AE22" s="15">
        <v>0</v>
      </c>
      <c r="AF22" s="15">
        <v>77</v>
      </c>
      <c r="AG22" s="15">
        <v>3</v>
      </c>
      <c r="AH22" s="15">
        <v>85</v>
      </c>
      <c r="AI22" s="15">
        <v>2</v>
      </c>
      <c r="AJ22" s="15">
        <v>68</v>
      </c>
      <c r="AK22" s="15">
        <v>2</v>
      </c>
      <c r="AL22" s="15">
        <v>67</v>
      </c>
      <c r="AM22" s="15">
        <v>4</v>
      </c>
      <c r="AN22" s="15">
        <v>84</v>
      </c>
      <c r="AO22" s="15">
        <v>3</v>
      </c>
      <c r="AP22" s="15">
        <v>81</v>
      </c>
      <c r="AQ22" s="15">
        <v>3</v>
      </c>
      <c r="AR22" s="16">
        <v>82</v>
      </c>
      <c r="AS22" s="16">
        <v>1</v>
      </c>
      <c r="AT22" s="16">
        <v>85</v>
      </c>
      <c r="AU22" s="16">
        <v>1</v>
      </c>
      <c r="AV22" s="16"/>
      <c r="AW22" s="16"/>
      <c r="AX22" s="16"/>
      <c r="AY22" s="16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</row>
    <row r="23" spans="1:77" s="11" customFormat="1" ht="72" x14ac:dyDescent="0.2">
      <c r="A23" s="9" t="s">
        <v>2</v>
      </c>
      <c r="B23" s="9" t="s">
        <v>3</v>
      </c>
      <c r="C23" s="9" t="s">
        <v>4</v>
      </c>
      <c r="D23" s="9" t="s">
        <v>5</v>
      </c>
      <c r="E23" s="20" t="s">
        <v>6</v>
      </c>
      <c r="F23" s="9" t="s">
        <v>28</v>
      </c>
      <c r="G23" s="9" t="s">
        <v>8</v>
      </c>
      <c r="H23" s="9" t="s">
        <v>7</v>
      </c>
      <c r="I23" s="9" t="s">
        <v>8</v>
      </c>
      <c r="J23" s="9" t="s">
        <v>11</v>
      </c>
      <c r="K23" s="9" t="s">
        <v>8</v>
      </c>
      <c r="L23" s="9" t="s">
        <v>72</v>
      </c>
      <c r="M23" s="9" t="s">
        <v>8</v>
      </c>
      <c r="N23" s="9" t="s">
        <v>10</v>
      </c>
      <c r="O23" s="9" t="s">
        <v>8</v>
      </c>
      <c r="P23" s="9" t="s">
        <v>27</v>
      </c>
      <c r="Q23" s="9" t="s">
        <v>8</v>
      </c>
      <c r="R23" s="9" t="s">
        <v>51</v>
      </c>
      <c r="S23" s="9" t="s">
        <v>8</v>
      </c>
      <c r="T23" s="9" t="s">
        <v>31</v>
      </c>
      <c r="U23" s="9" t="s">
        <v>8</v>
      </c>
      <c r="V23" s="9" t="s">
        <v>12</v>
      </c>
      <c r="W23" s="9" t="s">
        <v>8</v>
      </c>
      <c r="X23" s="9" t="s">
        <v>15</v>
      </c>
      <c r="Y23" s="9" t="s">
        <v>8</v>
      </c>
      <c r="Z23" s="9" t="s">
        <v>19</v>
      </c>
      <c r="AA23" s="9" t="s">
        <v>8</v>
      </c>
      <c r="AB23" s="9" t="s">
        <v>17</v>
      </c>
      <c r="AC23" s="9" t="s">
        <v>8</v>
      </c>
      <c r="AD23" s="9" t="s">
        <v>34</v>
      </c>
      <c r="AE23" s="9" t="s">
        <v>8</v>
      </c>
      <c r="AF23" s="9" t="s">
        <v>35</v>
      </c>
      <c r="AG23" s="9" t="s">
        <v>8</v>
      </c>
      <c r="AH23" s="9" t="s">
        <v>65</v>
      </c>
      <c r="AI23" s="9" t="s">
        <v>8</v>
      </c>
      <c r="AJ23" s="9" t="s">
        <v>20</v>
      </c>
      <c r="AK23" s="9" t="s">
        <v>8</v>
      </c>
      <c r="AL23" s="9" t="s">
        <v>16</v>
      </c>
      <c r="AM23" s="9" t="s">
        <v>8</v>
      </c>
      <c r="AN23" s="9" t="s">
        <v>21</v>
      </c>
      <c r="AO23" s="9" t="s">
        <v>8</v>
      </c>
      <c r="AP23" s="9" t="s">
        <v>47</v>
      </c>
      <c r="AQ23" s="9" t="s">
        <v>8</v>
      </c>
      <c r="AR23" s="9" t="s">
        <v>23</v>
      </c>
      <c r="AS23" s="9" t="s">
        <v>8</v>
      </c>
      <c r="AT23" s="9" t="s">
        <v>22</v>
      </c>
      <c r="AU23" s="9" t="s">
        <v>8</v>
      </c>
      <c r="AV23" s="18"/>
      <c r="AW23" s="18"/>
      <c r="AX23" s="18"/>
      <c r="AY23" s="18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</row>
    <row r="24" spans="1:77" x14ac:dyDescent="0.2">
      <c r="A24" s="16">
        <v>11</v>
      </c>
      <c r="B24" s="16">
        <v>2018111200</v>
      </c>
      <c r="C24" s="16" t="s">
        <v>73</v>
      </c>
      <c r="D24" s="16" t="s">
        <v>25</v>
      </c>
      <c r="E24" s="21">
        <f t="shared" ref="E24" si="9">(F24*G24+H24*I24+J24*K24+L24*M24+N24*O24+P24*Q24+R24*S24+T24*U24+V24*W24+X24*Y24+Z24*AA24+AB24*AC24+AD24*AE24+AF24*AG24+AH24*AI24+AJ24*AK24+AL24*AM24+AN24*AO24+AP24*AQ24+AR24*AS24+AT24*AU24+AV24*AW24+AX24*AY24+AZ24*BA24+BB24*BC24+BD24*BE24+BF24*BG24+BH24*BI24+BJ24*BK24+BL24*BM24+BN24*BO24+BP24*BQ24+BR24*BS24+BT24*BU24+BV24*BW24+BX24*BY24)/(G24+I24+K24+M24+O24+Q24+S24+U24+W24+Y24+AA24+AC24+AE24+AG24+AI24+AK24+AM24+AO24+AQ24+AS24+AU24+AW24+AY24+BA24+BC24+BE24+BG24+BI24+BK24+BM24+BO24+BQ24+BS24+BU24+BW24+BY24)</f>
        <v>75.869565217391298</v>
      </c>
      <c r="F24" s="16">
        <v>71</v>
      </c>
      <c r="G24" s="16">
        <v>3</v>
      </c>
      <c r="H24" s="16">
        <v>66</v>
      </c>
      <c r="I24" s="16">
        <v>4</v>
      </c>
      <c r="J24" s="16">
        <v>74</v>
      </c>
      <c r="K24" s="16">
        <v>2</v>
      </c>
      <c r="L24" s="16">
        <v>91</v>
      </c>
      <c r="M24" s="16">
        <v>1</v>
      </c>
      <c r="N24" s="15">
        <v>81</v>
      </c>
      <c r="O24" s="15">
        <v>3</v>
      </c>
      <c r="P24" s="15">
        <v>82</v>
      </c>
      <c r="Q24" s="15">
        <v>3</v>
      </c>
      <c r="R24" s="15">
        <v>88</v>
      </c>
      <c r="S24" s="15">
        <v>2</v>
      </c>
      <c r="T24" s="15">
        <v>88</v>
      </c>
      <c r="U24" s="15">
        <v>0</v>
      </c>
      <c r="V24" s="15">
        <v>77</v>
      </c>
      <c r="W24" s="15">
        <v>3</v>
      </c>
      <c r="X24" s="15">
        <v>87</v>
      </c>
      <c r="Y24" s="15">
        <v>2</v>
      </c>
      <c r="Z24" s="15">
        <v>54</v>
      </c>
      <c r="AA24" s="15">
        <v>3</v>
      </c>
      <c r="AB24" s="15">
        <v>86</v>
      </c>
      <c r="AC24" s="15">
        <v>2</v>
      </c>
      <c r="AD24" s="15">
        <v>85</v>
      </c>
      <c r="AE24" s="15">
        <v>0</v>
      </c>
      <c r="AF24" s="15">
        <v>71</v>
      </c>
      <c r="AG24" s="15">
        <v>3</v>
      </c>
      <c r="AH24" s="15">
        <v>85</v>
      </c>
      <c r="AI24" s="15">
        <v>2</v>
      </c>
      <c r="AJ24" s="15">
        <v>62</v>
      </c>
      <c r="AK24" s="15">
        <v>2</v>
      </c>
      <c r="AL24" s="15">
        <v>63</v>
      </c>
      <c r="AM24" s="15">
        <v>4</v>
      </c>
      <c r="AN24" s="15">
        <v>94</v>
      </c>
      <c r="AO24" s="15">
        <v>3</v>
      </c>
      <c r="AP24" s="15">
        <v>76</v>
      </c>
      <c r="AQ24" s="15">
        <v>2</v>
      </c>
      <c r="AR24" s="16">
        <v>82</v>
      </c>
      <c r="AS24" s="16">
        <v>1</v>
      </c>
      <c r="AT24" s="16">
        <v>95</v>
      </c>
      <c r="AU24" s="16">
        <v>1</v>
      </c>
      <c r="AV24" s="16"/>
      <c r="AW24" s="16"/>
      <c r="AX24" s="16"/>
      <c r="AY24" s="16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</row>
    <row r="25" spans="1:77" s="11" customFormat="1" ht="72" x14ac:dyDescent="0.2">
      <c r="A25" s="9" t="s">
        <v>2</v>
      </c>
      <c r="B25" s="9" t="s">
        <v>3</v>
      </c>
      <c r="C25" s="9" t="s">
        <v>4</v>
      </c>
      <c r="D25" s="9" t="s">
        <v>5</v>
      </c>
      <c r="E25" s="20" t="s">
        <v>6</v>
      </c>
      <c r="F25" s="9" t="s">
        <v>7</v>
      </c>
      <c r="G25" s="9" t="s">
        <v>8</v>
      </c>
      <c r="H25" s="9" t="s">
        <v>43</v>
      </c>
      <c r="I25" s="9" t="s">
        <v>8</v>
      </c>
      <c r="J25" s="9" t="s">
        <v>10</v>
      </c>
      <c r="K25" s="9" t="s">
        <v>8</v>
      </c>
      <c r="L25" s="9" t="s">
        <v>27</v>
      </c>
      <c r="M25" s="9" t="s">
        <v>8</v>
      </c>
      <c r="N25" s="9" t="s">
        <v>11</v>
      </c>
      <c r="O25" s="9" t="s">
        <v>8</v>
      </c>
      <c r="P25" s="9" t="s">
        <v>74</v>
      </c>
      <c r="Q25" s="9" t="s">
        <v>8</v>
      </c>
      <c r="R25" s="9" t="s">
        <v>28</v>
      </c>
      <c r="S25" s="9" t="s">
        <v>8</v>
      </c>
      <c r="T25" s="9" t="s">
        <v>75</v>
      </c>
      <c r="U25" s="9" t="s">
        <v>8</v>
      </c>
      <c r="V25" s="9" t="s">
        <v>12</v>
      </c>
      <c r="W25" s="9" t="s">
        <v>8</v>
      </c>
      <c r="X25" s="9" t="s">
        <v>29</v>
      </c>
      <c r="Y25" s="9" t="s">
        <v>8</v>
      </c>
      <c r="Z25" s="9" t="s">
        <v>51</v>
      </c>
      <c r="AA25" s="9" t="s">
        <v>8</v>
      </c>
      <c r="AB25" s="9" t="s">
        <v>76</v>
      </c>
      <c r="AC25" s="9" t="s">
        <v>8</v>
      </c>
      <c r="AD25" s="9" t="s">
        <v>77</v>
      </c>
      <c r="AE25" s="9" t="s">
        <v>8</v>
      </c>
      <c r="AF25" s="9" t="s">
        <v>31</v>
      </c>
      <c r="AG25" s="9" t="s">
        <v>8</v>
      </c>
      <c r="AH25" s="9" t="s">
        <v>78</v>
      </c>
      <c r="AI25" s="9" t="s">
        <v>8</v>
      </c>
      <c r="AJ25" s="9" t="s">
        <v>20</v>
      </c>
      <c r="AK25" s="9" t="s">
        <v>8</v>
      </c>
      <c r="AL25" s="9" t="s">
        <v>79</v>
      </c>
      <c r="AM25" s="9" t="s">
        <v>8</v>
      </c>
      <c r="AN25" s="9" t="s">
        <v>34</v>
      </c>
      <c r="AO25" s="9" t="s">
        <v>8</v>
      </c>
      <c r="AP25" s="9" t="s">
        <v>30</v>
      </c>
      <c r="AQ25" s="9" t="s">
        <v>8</v>
      </c>
      <c r="AR25" s="9" t="s">
        <v>19</v>
      </c>
      <c r="AS25" s="9" t="s">
        <v>8</v>
      </c>
      <c r="AT25" s="9" t="s">
        <v>35</v>
      </c>
      <c r="AU25" s="9" t="s">
        <v>8</v>
      </c>
      <c r="AV25" s="9" t="s">
        <v>17</v>
      </c>
      <c r="AW25" s="9" t="s">
        <v>8</v>
      </c>
      <c r="AX25" s="9" t="s">
        <v>16</v>
      </c>
      <c r="AY25" s="9" t="s">
        <v>8</v>
      </c>
      <c r="AZ25" s="9" t="s">
        <v>80</v>
      </c>
      <c r="BA25" s="9" t="s">
        <v>8</v>
      </c>
      <c r="BB25" s="9" t="s">
        <v>76</v>
      </c>
      <c r="BC25" s="9" t="s">
        <v>8</v>
      </c>
      <c r="BD25" s="9" t="s">
        <v>21</v>
      </c>
      <c r="BE25" s="9" t="s">
        <v>8</v>
      </c>
      <c r="BF25" s="9" t="s">
        <v>33</v>
      </c>
      <c r="BG25" s="9" t="s">
        <v>8</v>
      </c>
      <c r="BH25" s="9" t="s">
        <v>81</v>
      </c>
      <c r="BI25" s="9" t="s">
        <v>8</v>
      </c>
      <c r="BJ25" s="9" t="s">
        <v>22</v>
      </c>
      <c r="BK25" s="9" t="s">
        <v>8</v>
      </c>
      <c r="BL25" s="9" t="s">
        <v>23</v>
      </c>
      <c r="BM25" s="9" t="s">
        <v>8</v>
      </c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</row>
    <row r="26" spans="1:77" x14ac:dyDescent="0.2">
      <c r="A26" s="16">
        <v>12</v>
      </c>
      <c r="B26" s="16">
        <v>2018111201</v>
      </c>
      <c r="C26" s="16" t="s">
        <v>82</v>
      </c>
      <c r="D26" s="16" t="s">
        <v>25</v>
      </c>
      <c r="E26" s="21">
        <f t="shared" ref="E26" si="10">(F26*G26+H26*I26+J26*K26+L26*M26+N26*O26+P26*Q26+R26*S26+T26*U26+V26*W26+X26*Y26+Z26*AA26+AB26*AC26+AD26*AE26+AF26*AG26+AH26*AI26+AJ26*AK26+AL26*AM26+AN26*AO26+AP26*AQ26+AR26*AS26+AT26*AU26+AV26*AW26+AX26*AY26+AZ26*BA26+BB26*BC26+BD26*BE26+BF26*BG26+BH26*BI26+BJ26*BK26+BL26*BM26+BN26*BO26+BP26*BQ26+BR26*BS26+BT26*BU26+BV26*BW26+BX26*BY26)/(G26+I26+K26+M26+O26+Q26+S26+U26+W26+Y26+AA26+AC26+AE26+AG26+AI26+AK26+AM26+AO26+AQ26+AS26+AU26+AW26+AY26+BA26+BC26+BE26+BG26+BI26+BK26+BM26+BO26+BQ26+BS26+BU26+BW26+BY26)</f>
        <v>44.840579710144929</v>
      </c>
      <c r="F26" s="16">
        <v>0</v>
      </c>
      <c r="G26" s="16">
        <v>4</v>
      </c>
      <c r="H26" s="16">
        <v>72</v>
      </c>
      <c r="I26" s="16">
        <v>2</v>
      </c>
      <c r="J26" s="16">
        <v>66</v>
      </c>
      <c r="K26" s="16">
        <v>3</v>
      </c>
      <c r="L26" s="16">
        <v>61</v>
      </c>
      <c r="M26" s="16">
        <v>3</v>
      </c>
      <c r="N26" s="15">
        <v>69</v>
      </c>
      <c r="O26" s="15">
        <v>2</v>
      </c>
      <c r="P26" s="15">
        <v>80</v>
      </c>
      <c r="Q26" s="15">
        <v>1</v>
      </c>
      <c r="R26" s="15">
        <v>52</v>
      </c>
      <c r="S26" s="15">
        <v>3</v>
      </c>
      <c r="T26" s="15">
        <v>0</v>
      </c>
      <c r="U26" s="15">
        <v>2</v>
      </c>
      <c r="V26" s="15">
        <v>72</v>
      </c>
      <c r="W26" s="15">
        <v>3</v>
      </c>
      <c r="X26" s="15">
        <v>0</v>
      </c>
      <c r="Y26" s="15">
        <v>2</v>
      </c>
      <c r="Z26" s="15">
        <v>53</v>
      </c>
      <c r="AA26" s="15">
        <v>2</v>
      </c>
      <c r="AB26" s="15">
        <v>0</v>
      </c>
      <c r="AC26" s="15">
        <v>3</v>
      </c>
      <c r="AD26" s="15">
        <v>36</v>
      </c>
      <c r="AE26" s="15">
        <v>4</v>
      </c>
      <c r="AF26" s="15">
        <v>81</v>
      </c>
      <c r="AG26" s="15">
        <v>0</v>
      </c>
      <c r="AH26" s="15">
        <v>1</v>
      </c>
      <c r="AI26" s="15">
        <v>0</v>
      </c>
      <c r="AJ26" s="15">
        <v>50</v>
      </c>
      <c r="AK26" s="15">
        <v>2</v>
      </c>
      <c r="AL26" s="15">
        <v>97</v>
      </c>
      <c r="AM26" s="15">
        <v>2</v>
      </c>
      <c r="AN26" s="15">
        <v>85</v>
      </c>
      <c r="AO26" s="15">
        <v>0</v>
      </c>
      <c r="AP26" s="15">
        <v>44</v>
      </c>
      <c r="AQ26" s="15">
        <v>4</v>
      </c>
      <c r="AR26" s="16">
        <v>44</v>
      </c>
      <c r="AS26" s="16">
        <v>3</v>
      </c>
      <c r="AT26" s="16">
        <v>65</v>
      </c>
      <c r="AU26" s="16">
        <v>3</v>
      </c>
      <c r="AV26" s="16">
        <v>85</v>
      </c>
      <c r="AW26" s="16">
        <v>2</v>
      </c>
      <c r="AX26" s="16">
        <v>40</v>
      </c>
      <c r="AY26" s="16">
        <v>4</v>
      </c>
      <c r="AZ26" s="8">
        <v>54</v>
      </c>
      <c r="BA26" s="8">
        <v>3</v>
      </c>
      <c r="BB26" s="8">
        <v>0</v>
      </c>
      <c r="BC26" s="8">
        <v>3</v>
      </c>
      <c r="BD26" s="8">
        <v>67</v>
      </c>
      <c r="BE26" s="8">
        <v>3</v>
      </c>
      <c r="BF26" s="8">
        <v>10</v>
      </c>
      <c r="BG26" s="8">
        <v>2</v>
      </c>
      <c r="BH26" s="8">
        <v>27</v>
      </c>
      <c r="BI26" s="8">
        <v>2</v>
      </c>
      <c r="BJ26" s="8">
        <v>85</v>
      </c>
      <c r="BK26" s="8">
        <v>1</v>
      </c>
      <c r="BL26" s="8">
        <v>80</v>
      </c>
      <c r="BM26" s="8">
        <v>1</v>
      </c>
    </row>
    <row r="27" spans="1:77" s="11" customFormat="1" ht="72" x14ac:dyDescent="0.2">
      <c r="A27" s="9" t="s">
        <v>2</v>
      </c>
      <c r="B27" s="9" t="s">
        <v>3</v>
      </c>
      <c r="C27" s="9" t="s">
        <v>4</v>
      </c>
      <c r="D27" s="9" t="s">
        <v>5</v>
      </c>
      <c r="E27" s="20" t="s">
        <v>6</v>
      </c>
      <c r="F27" s="9" t="s">
        <v>23</v>
      </c>
      <c r="G27" s="9" t="s">
        <v>8</v>
      </c>
      <c r="H27" s="9" t="s">
        <v>22</v>
      </c>
      <c r="I27" s="9" t="s">
        <v>8</v>
      </c>
      <c r="J27" s="9" t="s">
        <v>39</v>
      </c>
      <c r="K27" s="9" t="s">
        <v>8</v>
      </c>
      <c r="L27" s="9" t="s">
        <v>40</v>
      </c>
      <c r="M27" s="9" t="s">
        <v>8</v>
      </c>
      <c r="N27" s="9" t="s">
        <v>16</v>
      </c>
      <c r="O27" s="9" t="s">
        <v>8</v>
      </c>
      <c r="P27" s="9" t="s">
        <v>20</v>
      </c>
      <c r="Q27" s="9" t="s">
        <v>8</v>
      </c>
      <c r="R27" s="9" t="s">
        <v>35</v>
      </c>
      <c r="S27" s="9" t="s">
        <v>8</v>
      </c>
      <c r="T27" s="9" t="s">
        <v>19</v>
      </c>
      <c r="U27" s="9" t="s">
        <v>8</v>
      </c>
      <c r="V27" s="9" t="s">
        <v>34</v>
      </c>
      <c r="W27" s="9" t="s">
        <v>8</v>
      </c>
      <c r="X27" s="9" t="s">
        <v>41</v>
      </c>
      <c r="Y27" s="9" t="s">
        <v>8</v>
      </c>
      <c r="Z27" s="9" t="s">
        <v>42</v>
      </c>
      <c r="AA27" s="9" t="s">
        <v>8</v>
      </c>
      <c r="AB27" s="9" t="s">
        <v>31</v>
      </c>
      <c r="AC27" s="9" t="s">
        <v>8</v>
      </c>
      <c r="AD27" s="9" t="s">
        <v>15</v>
      </c>
      <c r="AE27" s="9" t="s">
        <v>8</v>
      </c>
      <c r="AF27" s="9" t="s">
        <v>14</v>
      </c>
      <c r="AG27" s="9" t="s">
        <v>8</v>
      </c>
      <c r="AH27" s="9" t="s">
        <v>27</v>
      </c>
      <c r="AI27" s="9" t="s">
        <v>8</v>
      </c>
      <c r="AJ27" s="9" t="s">
        <v>28</v>
      </c>
      <c r="AK27" s="9" t="s">
        <v>8</v>
      </c>
      <c r="AL27" s="9" t="s">
        <v>12</v>
      </c>
      <c r="AM27" s="9" t="s">
        <v>8</v>
      </c>
      <c r="AN27" s="9" t="s">
        <v>11</v>
      </c>
      <c r="AO27" s="9" t="s">
        <v>8</v>
      </c>
      <c r="AP27" s="9" t="s">
        <v>10</v>
      </c>
      <c r="AQ27" s="9" t="s">
        <v>8</v>
      </c>
      <c r="AR27" s="9" t="s">
        <v>43</v>
      </c>
      <c r="AS27" s="9" t="s">
        <v>8</v>
      </c>
      <c r="AT27" s="9" t="s">
        <v>7</v>
      </c>
      <c r="AU27" s="9" t="s">
        <v>8</v>
      </c>
      <c r="AV27" s="18"/>
      <c r="AW27" s="18"/>
      <c r="AX27" s="18"/>
      <c r="AY27" s="18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</row>
    <row r="28" spans="1:77" x14ac:dyDescent="0.2">
      <c r="A28" s="16">
        <v>13</v>
      </c>
      <c r="B28" s="16">
        <v>2018111202</v>
      </c>
      <c r="C28" s="16" t="s">
        <v>83</v>
      </c>
      <c r="D28" s="16" t="s">
        <v>25</v>
      </c>
      <c r="E28" s="21">
        <f t="shared" ref="E28" si="11">(F28*G28+H28*I28+J28*K28+L28*M28+N28*O28+P28*Q28+R28*S28+T28*U28+V28*W28+X28*Y28+Z28*AA28+AB28*AC28+AD28*AE28+AF28*AG28+AH28*AI28+AJ28*AK28+AL28*AM28+AN28*AO28+AP28*AQ28+AR28*AS28+AT28*AU28+AV28*AW28+AX28*AY28+AZ28*BA28+BB28*BC28+BD28*BE28+BF28*BG28+BH28*BI28+BJ28*BK28+BL28*BM28+BN28*BO28+BP28*BQ28+BR28*BS28+BT28*BU28+BV28*BW28+BX28*BY28)/(G28+I28+K28+M28+O28+Q28+S28+U28+W28+Y28+AA28+AC28+AE28+AG28+AI28+AK28+AM28+AO28+AQ28+AS28+AU28+AW28+AY28+BA28+BC28+BE28+BG28+BI28+BK28+BM28+BO28+BQ28+BS28+BU28+BW28+BY28)</f>
        <v>72.729166666666671</v>
      </c>
      <c r="F28" s="16">
        <v>88</v>
      </c>
      <c r="G28" s="16">
        <v>1</v>
      </c>
      <c r="H28" s="16">
        <v>95</v>
      </c>
      <c r="I28" s="16">
        <v>1</v>
      </c>
      <c r="J28" s="16">
        <v>52</v>
      </c>
      <c r="K28" s="16">
        <v>3</v>
      </c>
      <c r="L28" s="16">
        <v>89</v>
      </c>
      <c r="M28" s="16">
        <v>3</v>
      </c>
      <c r="N28" s="15">
        <v>65</v>
      </c>
      <c r="O28" s="15">
        <v>4</v>
      </c>
      <c r="P28" s="15">
        <v>62</v>
      </c>
      <c r="Q28" s="15">
        <v>2</v>
      </c>
      <c r="R28" s="15">
        <v>70</v>
      </c>
      <c r="S28" s="15">
        <v>3</v>
      </c>
      <c r="T28" s="15">
        <v>61</v>
      </c>
      <c r="U28" s="15">
        <v>3</v>
      </c>
      <c r="V28" s="15">
        <v>85</v>
      </c>
      <c r="W28" s="15">
        <v>0</v>
      </c>
      <c r="X28" s="15">
        <v>77</v>
      </c>
      <c r="Y28" s="15">
        <v>2</v>
      </c>
      <c r="Z28" s="15">
        <v>85</v>
      </c>
      <c r="AA28" s="15">
        <v>2</v>
      </c>
      <c r="AB28" s="15">
        <v>93</v>
      </c>
      <c r="AC28" s="15">
        <v>0</v>
      </c>
      <c r="AD28" s="15">
        <v>86</v>
      </c>
      <c r="AE28" s="15">
        <v>2</v>
      </c>
      <c r="AF28" s="15">
        <v>84</v>
      </c>
      <c r="AG28" s="15">
        <v>2</v>
      </c>
      <c r="AH28" s="15">
        <v>75</v>
      </c>
      <c r="AI28" s="15">
        <v>3</v>
      </c>
      <c r="AJ28" s="15">
        <v>66</v>
      </c>
      <c r="AK28" s="15">
        <v>3</v>
      </c>
      <c r="AL28" s="15">
        <v>84</v>
      </c>
      <c r="AM28" s="15">
        <v>3</v>
      </c>
      <c r="AN28" s="15">
        <v>75</v>
      </c>
      <c r="AO28" s="15">
        <v>2</v>
      </c>
      <c r="AP28" s="15">
        <v>69</v>
      </c>
      <c r="AQ28" s="15">
        <v>3</v>
      </c>
      <c r="AR28" s="16">
        <v>86</v>
      </c>
      <c r="AS28" s="16">
        <v>2</v>
      </c>
      <c r="AT28" s="16">
        <v>60</v>
      </c>
      <c r="AU28" s="16">
        <v>4</v>
      </c>
      <c r="AV28" s="16"/>
      <c r="AW28" s="16"/>
      <c r="AX28" s="16"/>
      <c r="AY28" s="16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</row>
    <row r="29" spans="1:77" s="11" customFormat="1" ht="72" x14ac:dyDescent="0.2">
      <c r="A29" s="9" t="s">
        <v>2</v>
      </c>
      <c r="B29" s="9" t="s">
        <v>3</v>
      </c>
      <c r="C29" s="9" t="s">
        <v>4</v>
      </c>
      <c r="D29" s="9" t="s">
        <v>5</v>
      </c>
      <c r="E29" s="20" t="s">
        <v>6</v>
      </c>
      <c r="F29" s="9" t="s">
        <v>28</v>
      </c>
      <c r="G29" s="9" t="s">
        <v>8</v>
      </c>
      <c r="H29" s="9" t="s">
        <v>7</v>
      </c>
      <c r="I29" s="9" t="s">
        <v>8</v>
      </c>
      <c r="J29" s="9" t="s">
        <v>11</v>
      </c>
      <c r="K29" s="9" t="s">
        <v>8</v>
      </c>
      <c r="L29" s="9" t="s">
        <v>13</v>
      </c>
      <c r="M29" s="9" t="s">
        <v>8</v>
      </c>
      <c r="N29" s="9" t="s">
        <v>10</v>
      </c>
      <c r="O29" s="9" t="s">
        <v>8</v>
      </c>
      <c r="P29" s="9" t="s">
        <v>12</v>
      </c>
      <c r="Q29" s="9" t="s">
        <v>8</v>
      </c>
      <c r="R29" s="9" t="s">
        <v>27</v>
      </c>
      <c r="S29" s="9" t="s">
        <v>8</v>
      </c>
      <c r="T29" s="9" t="s">
        <v>15</v>
      </c>
      <c r="U29" s="9" t="s">
        <v>8</v>
      </c>
      <c r="V29" s="9" t="s">
        <v>46</v>
      </c>
      <c r="W29" s="9" t="s">
        <v>8</v>
      </c>
      <c r="X29" s="9" t="s">
        <v>31</v>
      </c>
      <c r="Y29" s="9" t="s">
        <v>8</v>
      </c>
      <c r="Z29" s="9" t="s">
        <v>32</v>
      </c>
      <c r="AA29" s="9" t="s">
        <v>8</v>
      </c>
      <c r="AB29" s="9" t="s">
        <v>20</v>
      </c>
      <c r="AC29" s="9" t="s">
        <v>8</v>
      </c>
      <c r="AD29" s="9" t="s">
        <v>16</v>
      </c>
      <c r="AE29" s="9" t="s">
        <v>8</v>
      </c>
      <c r="AF29" s="9" t="s">
        <v>17</v>
      </c>
      <c r="AG29" s="9" t="s">
        <v>8</v>
      </c>
      <c r="AH29" s="9" t="s">
        <v>34</v>
      </c>
      <c r="AI29" s="9" t="s">
        <v>8</v>
      </c>
      <c r="AJ29" s="9" t="s">
        <v>19</v>
      </c>
      <c r="AK29" s="9" t="s">
        <v>8</v>
      </c>
      <c r="AL29" s="9" t="s">
        <v>35</v>
      </c>
      <c r="AM29" s="9" t="s">
        <v>8</v>
      </c>
      <c r="AN29" s="9" t="s">
        <v>21</v>
      </c>
      <c r="AO29" s="9" t="s">
        <v>8</v>
      </c>
      <c r="AP29" s="9" t="s">
        <v>47</v>
      </c>
      <c r="AQ29" s="9" t="s">
        <v>8</v>
      </c>
      <c r="AR29" s="9" t="s">
        <v>55</v>
      </c>
      <c r="AS29" s="9" t="s">
        <v>8</v>
      </c>
      <c r="AT29" s="9" t="s">
        <v>84</v>
      </c>
      <c r="AU29" s="9" t="s">
        <v>8</v>
      </c>
      <c r="AV29" s="9" t="s">
        <v>85</v>
      </c>
      <c r="AW29" s="9" t="s">
        <v>8</v>
      </c>
      <c r="AX29" s="9" t="s">
        <v>86</v>
      </c>
      <c r="AY29" s="9" t="s">
        <v>8</v>
      </c>
      <c r="AZ29" s="9" t="s">
        <v>23</v>
      </c>
      <c r="BA29" s="9" t="s">
        <v>8</v>
      </c>
      <c r="BB29" s="9" t="s">
        <v>22</v>
      </c>
      <c r="BC29" s="9" t="s">
        <v>8</v>
      </c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</row>
    <row r="30" spans="1:77" x14ac:dyDescent="0.2">
      <c r="A30" s="16">
        <v>14</v>
      </c>
      <c r="B30" s="16">
        <v>2018111203</v>
      </c>
      <c r="C30" s="16" t="s">
        <v>87</v>
      </c>
      <c r="D30" s="16" t="s">
        <v>25</v>
      </c>
      <c r="E30" s="21">
        <f t="shared" ref="E30" si="12">(F30*G30+H30*I30+J30*K30+L30*M30+N30*O30+P30*Q30+R30*S30+T30*U30+V30*W30+X30*Y30+Z30*AA30+AB30*AC30+AD30*AE30+AF30*AG30+AH30*AI30+AJ30*AK30+AL30*AM30+AN30*AO30+AP30*AQ30+AR30*AS30+AT30*AU30+AV30*AW30+AX30*AY30+AZ30*BA30+BB30*BC30+BD30*BE30+BF30*BG30+BH30*BI30+BJ30*BK30+BL30*BM30+BN30*BO30+BP30*BQ30+BR30*BS30+BT30*BU30+BV30*BW30+BX30*BY30)/(G30+I30+K30+M30+O30+Q30+S30+U30+W30+Y30+AA30+AC30+AE30+AG30+AI30+AK30+AM30+AO30+AQ30+AS30+AU30+AW30+AY30+BA30+BC30+BE30+BG30+BI30+BK30+BM30+BO30+BQ30+BS30+BU30+BW30+BY30)</f>
        <v>65.709821428571431</v>
      </c>
      <c r="F30" s="16">
        <v>63</v>
      </c>
      <c r="G30" s="16">
        <v>3</v>
      </c>
      <c r="H30" s="16">
        <v>54</v>
      </c>
      <c r="I30" s="16">
        <v>4</v>
      </c>
      <c r="J30" s="16">
        <v>71</v>
      </c>
      <c r="K30" s="16">
        <v>2</v>
      </c>
      <c r="L30" s="16">
        <v>81</v>
      </c>
      <c r="M30" s="16">
        <v>2</v>
      </c>
      <c r="N30" s="15">
        <v>79.25</v>
      </c>
      <c r="O30" s="15">
        <v>3</v>
      </c>
      <c r="P30" s="15">
        <v>56</v>
      </c>
      <c r="Q30" s="15">
        <v>3</v>
      </c>
      <c r="R30" s="15">
        <v>72</v>
      </c>
      <c r="S30" s="15">
        <v>3</v>
      </c>
      <c r="T30" s="15">
        <v>84</v>
      </c>
      <c r="U30" s="15">
        <v>2</v>
      </c>
      <c r="V30" s="15">
        <v>60</v>
      </c>
      <c r="W30" s="15">
        <v>2</v>
      </c>
      <c r="X30" s="15">
        <v>90</v>
      </c>
      <c r="Y30" s="15">
        <v>0</v>
      </c>
      <c r="Z30" s="15">
        <v>75</v>
      </c>
      <c r="AA30" s="15">
        <v>2</v>
      </c>
      <c r="AB30" s="15">
        <v>60</v>
      </c>
      <c r="AC30" s="15">
        <v>2</v>
      </c>
      <c r="AD30" s="15">
        <v>51</v>
      </c>
      <c r="AE30" s="15">
        <v>4</v>
      </c>
      <c r="AF30" s="15">
        <v>60</v>
      </c>
      <c r="AG30" s="15">
        <v>2</v>
      </c>
      <c r="AH30" s="15">
        <v>90</v>
      </c>
      <c r="AI30" s="15">
        <v>0</v>
      </c>
      <c r="AJ30" s="15">
        <v>38</v>
      </c>
      <c r="AK30" s="15">
        <v>3</v>
      </c>
      <c r="AL30" s="15">
        <v>60</v>
      </c>
      <c r="AM30" s="15">
        <v>3</v>
      </c>
      <c r="AN30" s="15">
        <v>81</v>
      </c>
      <c r="AO30" s="15">
        <v>3</v>
      </c>
      <c r="AP30" s="15">
        <v>62</v>
      </c>
      <c r="AQ30" s="15">
        <v>2</v>
      </c>
      <c r="AR30" s="16">
        <v>92</v>
      </c>
      <c r="AS30" s="16">
        <v>2</v>
      </c>
      <c r="AT30" s="16">
        <v>63</v>
      </c>
      <c r="AU30" s="16">
        <v>3</v>
      </c>
      <c r="AV30" s="16">
        <v>78</v>
      </c>
      <c r="AW30" s="16">
        <v>1</v>
      </c>
      <c r="AX30" s="16">
        <v>60</v>
      </c>
      <c r="AY30" s="16">
        <v>3</v>
      </c>
      <c r="AZ30" s="8">
        <v>80</v>
      </c>
      <c r="BA30" s="8">
        <v>1</v>
      </c>
      <c r="BB30" s="8">
        <v>95</v>
      </c>
      <c r="BC30" s="8">
        <v>1</v>
      </c>
      <c r="BD30" s="8"/>
      <c r="BE30" s="8"/>
      <c r="BF30" s="8"/>
      <c r="BG30" s="8"/>
      <c r="BH30" s="8"/>
      <c r="BI30" s="8"/>
      <c r="BJ30" s="8"/>
      <c r="BK30" s="8"/>
      <c r="BL30" s="8"/>
      <c r="BM30" s="8"/>
    </row>
    <row r="31" spans="1:77" s="11" customFormat="1" ht="60" x14ac:dyDescent="0.2">
      <c r="A31" s="9" t="s">
        <v>2</v>
      </c>
      <c r="B31" s="9" t="s">
        <v>3</v>
      </c>
      <c r="C31" s="18" t="s">
        <v>4</v>
      </c>
      <c r="D31" s="9" t="s">
        <v>5</v>
      </c>
      <c r="E31" s="20" t="s">
        <v>6</v>
      </c>
      <c r="F31" s="18" t="s">
        <v>35</v>
      </c>
      <c r="G31" s="18" t="s">
        <v>8</v>
      </c>
      <c r="H31" s="18" t="s">
        <v>58</v>
      </c>
      <c r="I31" s="9" t="s">
        <v>8</v>
      </c>
      <c r="J31" s="9" t="s">
        <v>21</v>
      </c>
      <c r="K31" s="18" t="s">
        <v>8</v>
      </c>
      <c r="L31" s="9" t="s">
        <v>16</v>
      </c>
      <c r="M31" s="18" t="s">
        <v>8</v>
      </c>
      <c r="N31" s="18" t="s">
        <v>20</v>
      </c>
      <c r="O31" s="18" t="s">
        <v>8</v>
      </c>
      <c r="P31" s="18" t="s">
        <v>19</v>
      </c>
      <c r="Q31" s="9" t="s">
        <v>8</v>
      </c>
      <c r="R31" s="9" t="s">
        <v>34</v>
      </c>
      <c r="S31" s="18" t="s">
        <v>8</v>
      </c>
      <c r="T31" s="9" t="s">
        <v>17</v>
      </c>
      <c r="U31" s="18" t="s">
        <v>8</v>
      </c>
      <c r="V31" s="18" t="s">
        <v>31</v>
      </c>
      <c r="W31" s="18" t="s">
        <v>8</v>
      </c>
      <c r="X31" s="18" t="s">
        <v>88</v>
      </c>
      <c r="Y31" s="9" t="s">
        <v>8</v>
      </c>
      <c r="Z31" s="9" t="s">
        <v>15</v>
      </c>
      <c r="AA31" s="18" t="s">
        <v>8</v>
      </c>
      <c r="AB31" s="9" t="s">
        <v>27</v>
      </c>
      <c r="AC31" s="18" t="s">
        <v>8</v>
      </c>
      <c r="AD31" s="18" t="s">
        <v>28</v>
      </c>
      <c r="AE31" s="18" t="s">
        <v>8</v>
      </c>
      <c r="AF31" s="18" t="s">
        <v>12</v>
      </c>
      <c r="AG31" s="9" t="s">
        <v>8</v>
      </c>
      <c r="AH31" s="9" t="s">
        <v>11</v>
      </c>
      <c r="AI31" s="18" t="s">
        <v>8</v>
      </c>
      <c r="AJ31" s="9" t="s">
        <v>10</v>
      </c>
      <c r="AK31" s="18" t="s">
        <v>8</v>
      </c>
      <c r="AL31" s="18" t="s">
        <v>13</v>
      </c>
      <c r="AM31" s="18" t="s">
        <v>8</v>
      </c>
      <c r="AN31" s="18" t="s">
        <v>7</v>
      </c>
      <c r="AO31" s="9" t="s">
        <v>8</v>
      </c>
      <c r="AP31" s="9" t="s">
        <v>51</v>
      </c>
      <c r="AQ31" s="9" t="s">
        <v>8</v>
      </c>
      <c r="AR31" s="9" t="s">
        <v>89</v>
      </c>
      <c r="AS31" s="9" t="s">
        <v>8</v>
      </c>
      <c r="AT31" s="9" t="s">
        <v>22</v>
      </c>
      <c r="AU31" s="9" t="s">
        <v>8</v>
      </c>
      <c r="AV31" s="9" t="s">
        <v>23</v>
      </c>
      <c r="AW31" s="9" t="s">
        <v>8</v>
      </c>
      <c r="AX31" s="9"/>
      <c r="AY31" s="18"/>
      <c r="AZ31" s="13"/>
      <c r="BA31" s="14"/>
      <c r="BB31" s="14"/>
      <c r="BC31" s="14"/>
      <c r="BD31" s="14"/>
      <c r="BE31" s="13"/>
      <c r="BF31" s="13"/>
      <c r="BG31" s="12"/>
      <c r="BH31" s="13"/>
      <c r="BI31" s="14"/>
      <c r="BJ31" s="14"/>
      <c r="BK31" s="14"/>
      <c r="BL31" s="14"/>
      <c r="BM31" s="13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</row>
    <row r="32" spans="1:77" x14ac:dyDescent="0.2">
      <c r="A32" s="16">
        <v>15</v>
      </c>
      <c r="B32" s="16">
        <v>2018111204</v>
      </c>
      <c r="C32" s="16" t="s">
        <v>90</v>
      </c>
      <c r="D32" s="16" t="s">
        <v>25</v>
      </c>
      <c r="E32" s="21">
        <f t="shared" ref="E32" si="13">(F32*G32+H32*I32+J32*K32+L32*M32+N32*O32+P32*Q32+R32*S32+T32*U32+V32*W32+X32*Y32+Z32*AA32+AB32*AC32+AD32*AE32+AF32*AG32+AH32*AI32+AJ32*AK32+AL32*AM32+AN32*AO32+AP32*AQ32+AR32*AS32+AT32*AU32+AV32*AW32+AX32*AY32+AZ32*BA32+BB32*BC32+BD32*BE32+BF32*BG32+BH32*BI32+BJ32*BK32+BL32*BM32+BN32*BO32+BP32*BQ32+BR32*BS32+BT32*BU32+BV32*BW32+BX32*BY32)/(G32+I32+K32+M32+O32+Q32+S32+U32+W32+Y32+AA32+AC32+AE32+AG32+AI32+AK32+AM32+AO32+AQ32+AS32+AU32+AW32+AY32+BA32+BC32+BE32+BG32+BI32+BK32+BM32+BO32+BQ32+BS32+BU32+BW32+BY32)</f>
        <v>74.816326530612244</v>
      </c>
      <c r="F32" s="16">
        <v>64</v>
      </c>
      <c r="G32" s="16">
        <v>3</v>
      </c>
      <c r="H32" s="16">
        <v>77</v>
      </c>
      <c r="I32" s="16">
        <v>2</v>
      </c>
      <c r="J32" s="16">
        <v>81</v>
      </c>
      <c r="K32" s="16">
        <v>3</v>
      </c>
      <c r="L32" s="16">
        <v>76</v>
      </c>
      <c r="M32" s="16">
        <v>4</v>
      </c>
      <c r="N32" s="15">
        <v>85</v>
      </c>
      <c r="O32" s="15">
        <v>2</v>
      </c>
      <c r="P32" s="15">
        <v>46</v>
      </c>
      <c r="Q32" s="15">
        <v>3</v>
      </c>
      <c r="R32" s="15">
        <v>85</v>
      </c>
      <c r="S32" s="15">
        <v>0</v>
      </c>
      <c r="T32" s="15">
        <v>75</v>
      </c>
      <c r="U32" s="15">
        <v>2</v>
      </c>
      <c r="V32" s="15">
        <v>81</v>
      </c>
      <c r="W32" s="15">
        <v>0</v>
      </c>
      <c r="X32" s="15">
        <v>85</v>
      </c>
      <c r="Y32" s="15">
        <v>2</v>
      </c>
      <c r="Z32" s="15">
        <v>88</v>
      </c>
      <c r="AA32" s="15">
        <v>2</v>
      </c>
      <c r="AB32" s="15">
        <v>72</v>
      </c>
      <c r="AC32" s="15">
        <v>3</v>
      </c>
      <c r="AD32" s="15">
        <v>76</v>
      </c>
      <c r="AE32" s="15">
        <v>3</v>
      </c>
      <c r="AF32" s="15">
        <v>75</v>
      </c>
      <c r="AG32" s="15">
        <v>3</v>
      </c>
      <c r="AH32" s="15">
        <v>71</v>
      </c>
      <c r="AI32" s="15">
        <v>2</v>
      </c>
      <c r="AJ32" s="15">
        <v>71</v>
      </c>
      <c r="AK32" s="15">
        <v>3</v>
      </c>
      <c r="AL32" s="15">
        <v>82</v>
      </c>
      <c r="AM32" s="15">
        <v>2</v>
      </c>
      <c r="AN32" s="15">
        <v>62</v>
      </c>
      <c r="AO32" s="15">
        <v>4</v>
      </c>
      <c r="AP32" s="15">
        <v>86</v>
      </c>
      <c r="AQ32" s="15">
        <v>2</v>
      </c>
      <c r="AR32" s="16">
        <v>94</v>
      </c>
      <c r="AS32" s="16">
        <v>2</v>
      </c>
      <c r="AT32" s="16">
        <v>85</v>
      </c>
      <c r="AU32" s="16">
        <v>1</v>
      </c>
      <c r="AV32" s="16">
        <v>88</v>
      </c>
      <c r="AW32" s="16">
        <v>1</v>
      </c>
      <c r="AX32" s="16"/>
      <c r="AY32" s="16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</row>
    <row r="33" spans="1:77" s="11" customFormat="1" ht="72" x14ac:dyDescent="0.2">
      <c r="A33" s="9" t="s">
        <v>2</v>
      </c>
      <c r="B33" s="9" t="s">
        <v>3</v>
      </c>
      <c r="C33" s="9" t="s">
        <v>4</v>
      </c>
      <c r="D33" s="9" t="s">
        <v>5</v>
      </c>
      <c r="E33" s="20" t="s">
        <v>6</v>
      </c>
      <c r="F33" s="9" t="s">
        <v>47</v>
      </c>
      <c r="G33" s="9" t="s">
        <v>8</v>
      </c>
      <c r="H33" s="9" t="s">
        <v>21</v>
      </c>
      <c r="I33" s="9" t="s">
        <v>8</v>
      </c>
      <c r="J33" s="9" t="s">
        <v>16</v>
      </c>
      <c r="K33" s="9" t="s">
        <v>8</v>
      </c>
      <c r="L33" s="9" t="s">
        <v>20</v>
      </c>
      <c r="M33" s="9" t="s">
        <v>8</v>
      </c>
      <c r="N33" s="9" t="s">
        <v>35</v>
      </c>
      <c r="O33" s="9" t="s">
        <v>8</v>
      </c>
      <c r="P33" s="9" t="s">
        <v>19</v>
      </c>
      <c r="Q33" s="9" t="s">
        <v>8</v>
      </c>
      <c r="R33" s="9" t="s">
        <v>34</v>
      </c>
      <c r="S33" s="9" t="s">
        <v>8</v>
      </c>
      <c r="T33" s="9" t="s">
        <v>17</v>
      </c>
      <c r="U33" s="9" t="s">
        <v>8</v>
      </c>
      <c r="V33" s="9" t="s">
        <v>31</v>
      </c>
      <c r="W33" s="9" t="s">
        <v>8</v>
      </c>
      <c r="X33" s="9" t="s">
        <v>68</v>
      </c>
      <c r="Y33" s="9" t="s">
        <v>8</v>
      </c>
      <c r="Z33" s="9" t="s">
        <v>14</v>
      </c>
      <c r="AA33" s="9" t="s">
        <v>8</v>
      </c>
      <c r="AB33" s="9" t="s">
        <v>27</v>
      </c>
      <c r="AC33" s="9" t="s">
        <v>8</v>
      </c>
      <c r="AD33" s="9" t="s">
        <v>12</v>
      </c>
      <c r="AE33" s="9" t="s">
        <v>8</v>
      </c>
      <c r="AF33" s="9" t="s">
        <v>66</v>
      </c>
      <c r="AG33" s="9" t="s">
        <v>8</v>
      </c>
      <c r="AH33" s="9" t="s">
        <v>11</v>
      </c>
      <c r="AI33" s="9" t="s">
        <v>8</v>
      </c>
      <c r="AJ33" s="9" t="s">
        <v>10</v>
      </c>
      <c r="AK33" s="9" t="s">
        <v>8</v>
      </c>
      <c r="AL33" s="9" t="s">
        <v>13</v>
      </c>
      <c r="AM33" s="9" t="s">
        <v>8</v>
      </c>
      <c r="AN33" s="9" t="s">
        <v>7</v>
      </c>
      <c r="AO33" s="9" t="s">
        <v>8</v>
      </c>
      <c r="AP33" s="9" t="s">
        <v>28</v>
      </c>
      <c r="AQ33" s="9" t="s">
        <v>8</v>
      </c>
      <c r="AR33" s="9" t="s">
        <v>23</v>
      </c>
      <c r="AS33" s="9" t="s">
        <v>8</v>
      </c>
      <c r="AT33" s="9" t="s">
        <v>22</v>
      </c>
      <c r="AU33" s="9" t="s">
        <v>8</v>
      </c>
      <c r="AV33" s="18"/>
      <c r="AW33" s="18"/>
      <c r="AX33" s="18"/>
      <c r="AY33" s="18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</row>
    <row r="34" spans="1:77" x14ac:dyDescent="0.2">
      <c r="A34" s="16">
        <v>16</v>
      </c>
      <c r="B34" s="16">
        <v>2018111205</v>
      </c>
      <c r="C34" s="16" t="s">
        <v>91</v>
      </c>
      <c r="D34" s="16" t="s">
        <v>92</v>
      </c>
      <c r="E34" s="21">
        <f t="shared" ref="E34" si="14">(F34*G34+H34*I34+J34*K34+L34*M34+N34*O34+P34*Q34+R34*S34+T34*U34+V34*W34+X34*Y34+Z34*AA34+AB34*AC34+AD34*AE34+AF34*AG34+AH34*AI34+AJ34*AK34+AL34*AM34+AN34*AO34+AP34*AQ34+AR34*AS34+AT34*AU34+AV34*AW34+AX34*AY34+AZ34*BA34+BB34*BC34+BD34*BE34+BF34*BG34+BH34*BI34+BJ34*BK34+BL34*BM34+BN34*BO34+BP34*BQ34+BR34*BS34+BT34*BU34+BV34*BW34+BX34*BY34)/(G34+I34+K34+M34+O34+Q34+S34+U34+W34+Y34+AA34+AC34+AE34+AG34+AI34+AK34+AM34+AO34+AQ34+AS34+AU34+AW34+AY34+BA34+BC34+BE34+BG34+BI34+BK34+BM34+BO34+BQ34+BS34+BU34+BW34+BY34)</f>
        <v>71.776595744680847</v>
      </c>
      <c r="F34" s="16">
        <v>65</v>
      </c>
      <c r="G34" s="16">
        <v>2</v>
      </c>
      <c r="H34" s="16">
        <v>88</v>
      </c>
      <c r="I34" s="16">
        <v>3</v>
      </c>
      <c r="J34" s="16">
        <v>59</v>
      </c>
      <c r="K34" s="16">
        <v>4</v>
      </c>
      <c r="L34" s="16">
        <v>58</v>
      </c>
      <c r="M34" s="16">
        <v>2</v>
      </c>
      <c r="N34" s="15">
        <v>65</v>
      </c>
      <c r="O34" s="15">
        <v>3</v>
      </c>
      <c r="P34" s="15">
        <v>60</v>
      </c>
      <c r="Q34" s="15">
        <v>3</v>
      </c>
      <c r="R34" s="15">
        <v>85</v>
      </c>
      <c r="S34" s="15">
        <v>0</v>
      </c>
      <c r="T34" s="15">
        <v>65</v>
      </c>
      <c r="U34" s="15">
        <v>2</v>
      </c>
      <c r="V34" s="15">
        <v>89</v>
      </c>
      <c r="W34" s="15">
        <v>0</v>
      </c>
      <c r="X34" s="15">
        <v>89</v>
      </c>
      <c r="Y34" s="15">
        <v>2</v>
      </c>
      <c r="Z34" s="15">
        <v>79.75</v>
      </c>
      <c r="AA34" s="15">
        <v>2</v>
      </c>
      <c r="AB34" s="15">
        <v>72</v>
      </c>
      <c r="AC34" s="15">
        <v>3</v>
      </c>
      <c r="AD34" s="15">
        <v>77</v>
      </c>
      <c r="AE34" s="15">
        <v>3</v>
      </c>
      <c r="AF34" s="15">
        <v>69</v>
      </c>
      <c r="AG34" s="15">
        <v>2</v>
      </c>
      <c r="AH34" s="15">
        <v>79</v>
      </c>
      <c r="AI34" s="15">
        <v>2</v>
      </c>
      <c r="AJ34" s="15">
        <v>75</v>
      </c>
      <c r="AK34" s="15">
        <v>3</v>
      </c>
      <c r="AL34" s="15">
        <v>83</v>
      </c>
      <c r="AM34" s="15">
        <v>2</v>
      </c>
      <c r="AN34" s="15">
        <v>62</v>
      </c>
      <c r="AO34" s="15">
        <v>4</v>
      </c>
      <c r="AP34" s="15">
        <v>76</v>
      </c>
      <c r="AQ34" s="15">
        <v>3</v>
      </c>
      <c r="AR34" s="16">
        <v>80</v>
      </c>
      <c r="AS34" s="16">
        <v>1</v>
      </c>
      <c r="AT34" s="16">
        <v>95</v>
      </c>
      <c r="AU34" s="16">
        <v>1</v>
      </c>
      <c r="AV34" s="16"/>
      <c r="AW34" s="16"/>
      <c r="AX34" s="16"/>
      <c r="AY34" s="16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</row>
    <row r="35" spans="1:77" s="11" customFormat="1" ht="72" x14ac:dyDescent="0.2">
      <c r="A35" s="9" t="s">
        <v>2</v>
      </c>
      <c r="B35" s="9" t="s">
        <v>3</v>
      </c>
      <c r="C35" s="9" t="s">
        <v>4</v>
      </c>
      <c r="D35" s="9" t="s">
        <v>5</v>
      </c>
      <c r="E35" s="20" t="s">
        <v>6</v>
      </c>
      <c r="F35" s="9" t="s">
        <v>28</v>
      </c>
      <c r="G35" s="9" t="s">
        <v>8</v>
      </c>
      <c r="H35" s="9" t="s">
        <v>7</v>
      </c>
      <c r="I35" s="9" t="s">
        <v>8</v>
      </c>
      <c r="J35" s="9" t="s">
        <v>11</v>
      </c>
      <c r="K35" s="9" t="s">
        <v>8</v>
      </c>
      <c r="L35" s="9" t="s">
        <v>10</v>
      </c>
      <c r="M35" s="9" t="s">
        <v>8</v>
      </c>
      <c r="N35" s="9" t="s">
        <v>27</v>
      </c>
      <c r="O35" s="9" t="s">
        <v>8</v>
      </c>
      <c r="P35" s="9" t="s">
        <v>51</v>
      </c>
      <c r="Q35" s="9" t="s">
        <v>8</v>
      </c>
      <c r="R35" s="9" t="s">
        <v>31</v>
      </c>
      <c r="S35" s="9" t="s">
        <v>8</v>
      </c>
      <c r="T35" s="9" t="s">
        <v>12</v>
      </c>
      <c r="U35" s="9" t="s">
        <v>8</v>
      </c>
      <c r="V35" s="9" t="s">
        <v>15</v>
      </c>
      <c r="W35" s="9" t="s">
        <v>8</v>
      </c>
      <c r="X35" s="9" t="s">
        <v>17</v>
      </c>
      <c r="Y35" s="9" t="s">
        <v>8</v>
      </c>
      <c r="Z35" s="9" t="s">
        <v>34</v>
      </c>
      <c r="AA35" s="9" t="s">
        <v>8</v>
      </c>
      <c r="AB35" s="9" t="s">
        <v>35</v>
      </c>
      <c r="AC35" s="9" t="s">
        <v>8</v>
      </c>
      <c r="AD35" s="9" t="s">
        <v>19</v>
      </c>
      <c r="AE35" s="9" t="s">
        <v>8</v>
      </c>
      <c r="AF35" s="9" t="s">
        <v>65</v>
      </c>
      <c r="AG35" s="9" t="s">
        <v>8</v>
      </c>
      <c r="AH35" s="9" t="s">
        <v>16</v>
      </c>
      <c r="AI35" s="9" t="s">
        <v>8</v>
      </c>
      <c r="AJ35" s="9" t="s">
        <v>21</v>
      </c>
      <c r="AK35" s="9" t="s">
        <v>8</v>
      </c>
      <c r="AL35" s="9" t="s">
        <v>47</v>
      </c>
      <c r="AM35" s="9" t="s">
        <v>8</v>
      </c>
      <c r="AN35" s="9" t="s">
        <v>23</v>
      </c>
      <c r="AO35" s="9" t="s">
        <v>8</v>
      </c>
      <c r="AP35" s="9" t="s">
        <v>22</v>
      </c>
      <c r="AQ35" s="9" t="s">
        <v>8</v>
      </c>
      <c r="AR35" s="9"/>
      <c r="AS35" s="9"/>
      <c r="AT35" s="9"/>
      <c r="AU35" s="9"/>
      <c r="AV35" s="18"/>
      <c r="AW35" s="18"/>
      <c r="AX35" s="18"/>
      <c r="AY35" s="18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</row>
    <row r="36" spans="1:77" x14ac:dyDescent="0.2">
      <c r="A36" s="16">
        <v>17</v>
      </c>
      <c r="B36" s="16">
        <v>2018111206</v>
      </c>
      <c r="C36" s="16" t="s">
        <v>93</v>
      </c>
      <c r="D36" s="16" t="s">
        <v>25</v>
      </c>
      <c r="E36" s="21">
        <f t="shared" ref="E36" si="15">(F36*G36+H36*I36+J36*K36+L36*M36+N36*O36+P36*Q36+R36*S36+T36*U36+V36*W36+X36*Y36+Z36*AA36+AB36*AC36+AD36*AE36+AF36*AG36+AH36*AI36+AJ36*AK36+AL36*AM36+AN36*AO36+AP36*AQ36+AR36*AS36+AT36*AU36+AV36*AW36+AX36*AY36+AZ36*BA36+BB36*BC36+BD36*BE36+BF36*BG36+BH36*BI36+BJ36*BK36+BL36*BM36+BN36*BO36+BP36*BQ36+BR36*BS36+BT36*BU36+BV36*BW36+BX36*BY36)/(G36+I36+K36+M36+O36+Q36+S36+U36+W36+Y36+AA36+AC36+AE36+AG36+AI36+AK36+AM36+AO36+AQ36+AS36+AU36+AW36+AY36+BA36+BC36+BE36+BG36+BI36+BK36+BM36+BO36+BQ36+BS36+BU36+BW36+BY36)</f>
        <v>74.255813953488371</v>
      </c>
      <c r="F36" s="16">
        <v>73</v>
      </c>
      <c r="G36" s="16">
        <v>3</v>
      </c>
      <c r="H36" s="16">
        <v>66</v>
      </c>
      <c r="I36" s="16">
        <v>4</v>
      </c>
      <c r="J36" s="16">
        <v>72</v>
      </c>
      <c r="K36" s="16">
        <v>2</v>
      </c>
      <c r="L36" s="16">
        <v>69</v>
      </c>
      <c r="M36" s="16">
        <v>3</v>
      </c>
      <c r="N36" s="15">
        <v>83</v>
      </c>
      <c r="O36" s="15">
        <v>3</v>
      </c>
      <c r="P36" s="15">
        <v>83</v>
      </c>
      <c r="Q36" s="15">
        <v>2</v>
      </c>
      <c r="R36" s="15">
        <v>84</v>
      </c>
      <c r="S36" s="15">
        <v>0</v>
      </c>
      <c r="T36" s="15">
        <v>70</v>
      </c>
      <c r="U36" s="15">
        <v>3</v>
      </c>
      <c r="V36" s="15">
        <v>84</v>
      </c>
      <c r="W36" s="15">
        <v>2</v>
      </c>
      <c r="X36" s="15">
        <v>69</v>
      </c>
      <c r="Y36" s="15">
        <v>2</v>
      </c>
      <c r="Z36" s="15">
        <v>85</v>
      </c>
      <c r="AA36" s="15">
        <v>0</v>
      </c>
      <c r="AB36" s="15">
        <v>75</v>
      </c>
      <c r="AC36" s="15">
        <v>3</v>
      </c>
      <c r="AD36" s="15">
        <v>61</v>
      </c>
      <c r="AE36" s="15">
        <v>3</v>
      </c>
      <c r="AF36" s="15">
        <v>85</v>
      </c>
      <c r="AG36" s="15">
        <v>2</v>
      </c>
      <c r="AH36" s="15">
        <v>62</v>
      </c>
      <c r="AI36" s="15">
        <v>4</v>
      </c>
      <c r="AJ36" s="15">
        <v>87</v>
      </c>
      <c r="AK36" s="15">
        <v>3</v>
      </c>
      <c r="AL36" s="15">
        <v>87</v>
      </c>
      <c r="AM36" s="15">
        <v>2</v>
      </c>
      <c r="AN36" s="15">
        <v>82</v>
      </c>
      <c r="AO36" s="15">
        <v>1</v>
      </c>
      <c r="AP36" s="15">
        <v>85</v>
      </c>
      <c r="AQ36" s="15">
        <v>1</v>
      </c>
      <c r="AR36" s="16"/>
      <c r="AS36" s="16"/>
      <c r="AT36" s="16"/>
      <c r="AU36" s="16"/>
      <c r="AV36" s="16"/>
      <c r="AW36" s="16"/>
      <c r="AX36" s="16"/>
      <c r="AY36" s="16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</row>
    <row r="37" spans="1:77" s="11" customFormat="1" ht="72" x14ac:dyDescent="0.2">
      <c r="A37" s="9" t="s">
        <v>2</v>
      </c>
      <c r="B37" s="9" t="s">
        <v>3</v>
      </c>
      <c r="C37" s="9" t="s">
        <v>4</v>
      </c>
      <c r="D37" s="9" t="s">
        <v>5</v>
      </c>
      <c r="E37" s="20" t="s">
        <v>6</v>
      </c>
      <c r="F37" s="9" t="s">
        <v>23</v>
      </c>
      <c r="G37" s="9" t="s">
        <v>8</v>
      </c>
      <c r="H37" s="9" t="s">
        <v>22</v>
      </c>
      <c r="I37" s="9" t="s">
        <v>8</v>
      </c>
      <c r="J37" s="9" t="s">
        <v>33</v>
      </c>
      <c r="K37" s="9" t="s">
        <v>8</v>
      </c>
      <c r="L37" s="9" t="s">
        <v>40</v>
      </c>
      <c r="M37" s="9" t="s">
        <v>8</v>
      </c>
      <c r="N37" s="9" t="s">
        <v>16</v>
      </c>
      <c r="O37" s="9" t="s">
        <v>8</v>
      </c>
      <c r="P37" s="9" t="s">
        <v>20</v>
      </c>
      <c r="Q37" s="9" t="s">
        <v>8</v>
      </c>
      <c r="R37" s="9" t="s">
        <v>41</v>
      </c>
      <c r="S37" s="9" t="s">
        <v>8</v>
      </c>
      <c r="T37" s="9" t="s">
        <v>35</v>
      </c>
      <c r="U37" s="9" t="s">
        <v>8</v>
      </c>
      <c r="V37" s="9" t="s">
        <v>19</v>
      </c>
      <c r="W37" s="9" t="s">
        <v>8</v>
      </c>
      <c r="X37" s="9" t="s">
        <v>30</v>
      </c>
      <c r="Y37" s="9" t="s">
        <v>8</v>
      </c>
      <c r="Z37" s="9" t="s">
        <v>34</v>
      </c>
      <c r="AA37" s="9" t="s">
        <v>8</v>
      </c>
      <c r="AB37" s="9" t="s">
        <v>78</v>
      </c>
      <c r="AC37" s="9" t="s">
        <v>8</v>
      </c>
      <c r="AD37" s="9" t="s">
        <v>31</v>
      </c>
      <c r="AE37" s="9" t="s">
        <v>8</v>
      </c>
      <c r="AF37" s="9" t="s">
        <v>43</v>
      </c>
      <c r="AG37" s="9" t="s">
        <v>8</v>
      </c>
      <c r="AH37" s="9" t="s">
        <v>53</v>
      </c>
      <c r="AI37" s="9" t="s">
        <v>8</v>
      </c>
      <c r="AJ37" s="9" t="s">
        <v>77</v>
      </c>
      <c r="AK37" s="9" t="s">
        <v>8</v>
      </c>
      <c r="AL37" s="9" t="s">
        <v>51</v>
      </c>
      <c r="AM37" s="9" t="s">
        <v>8</v>
      </c>
      <c r="AN37" s="9" t="s">
        <v>94</v>
      </c>
      <c r="AO37" s="9" t="s">
        <v>8</v>
      </c>
      <c r="AP37" s="9" t="s">
        <v>12</v>
      </c>
      <c r="AQ37" s="9" t="s">
        <v>8</v>
      </c>
      <c r="AR37" s="9" t="s">
        <v>29</v>
      </c>
      <c r="AS37" s="9" t="s">
        <v>8</v>
      </c>
      <c r="AT37" s="9" t="s">
        <v>27</v>
      </c>
      <c r="AU37" s="9" t="s">
        <v>8</v>
      </c>
      <c r="AV37" s="9" t="s">
        <v>10</v>
      </c>
      <c r="AW37" s="9" t="s">
        <v>8</v>
      </c>
      <c r="AX37" s="9" t="s">
        <v>11</v>
      </c>
      <c r="AY37" s="9" t="s">
        <v>8</v>
      </c>
      <c r="AZ37" s="9" t="s">
        <v>7</v>
      </c>
      <c r="BA37" s="9" t="s">
        <v>8</v>
      </c>
      <c r="BB37" s="9" t="s">
        <v>28</v>
      </c>
      <c r="BC37" s="9" t="s">
        <v>8</v>
      </c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</row>
    <row r="38" spans="1:77" x14ac:dyDescent="0.2">
      <c r="A38" s="16">
        <v>18</v>
      </c>
      <c r="B38" s="16">
        <v>2018111208</v>
      </c>
      <c r="C38" s="16" t="s">
        <v>95</v>
      </c>
      <c r="D38" s="16" t="s">
        <v>25</v>
      </c>
      <c r="E38" s="21">
        <f t="shared" ref="E38" si="16">(F38*G38+H38*I38+J38*K38+L38*M38+N38*O38+P38*Q38+R38*S38+T38*U38+V38*W38+X38*Y38+Z38*AA38+AB38*AC38+AD38*AE38+AF38*AG38+AH38*AI38+AJ38*AK38+AL38*AM38+AN38*AO38+AP38*AQ38+AR38*AS38+AT38*AU38+AV38*AW38+AX38*AY38+AZ38*BA38+BB38*BC38+BD38*BE38+BF38*BG38+BH38*BI38+BJ38*BK38+BL38*BM38+BN38*BO38+BP38*BQ38+BR38*BS38+BT38*BU38+BV38*BW38+BX38*BY38)/(G38+I38+K38+M38+O38+Q38+S38+U38+W38+Y38+AA38+AC38+AE38+AG38+AI38+AK38+AM38+AO38+AQ38+AS38+AU38+AW38+AY38+BA38+BC38+BE38+BG38+BI38+BK38+BM38+BO38+BQ38+BS38+BU38+BW38+BY38)</f>
        <v>50.413793103448278</v>
      </c>
      <c r="F38" s="16">
        <v>80</v>
      </c>
      <c r="G38" s="16">
        <v>1</v>
      </c>
      <c r="H38" s="16">
        <v>95</v>
      </c>
      <c r="I38" s="16">
        <v>1</v>
      </c>
      <c r="J38" s="16">
        <v>70</v>
      </c>
      <c r="K38" s="16">
        <v>2</v>
      </c>
      <c r="L38" s="16">
        <v>72</v>
      </c>
      <c r="M38" s="16">
        <v>3</v>
      </c>
      <c r="N38" s="15">
        <v>42</v>
      </c>
      <c r="O38" s="15">
        <v>4</v>
      </c>
      <c r="P38" s="15">
        <v>53</v>
      </c>
      <c r="Q38" s="15">
        <v>2</v>
      </c>
      <c r="R38" s="15">
        <v>81</v>
      </c>
      <c r="S38" s="15">
        <v>2</v>
      </c>
      <c r="T38" s="15">
        <v>60</v>
      </c>
      <c r="U38" s="15">
        <v>3</v>
      </c>
      <c r="V38" s="15">
        <v>44</v>
      </c>
      <c r="W38" s="15">
        <v>3</v>
      </c>
      <c r="X38" s="15">
        <v>49</v>
      </c>
      <c r="Y38" s="15">
        <v>4</v>
      </c>
      <c r="Z38" s="15">
        <v>85</v>
      </c>
      <c r="AA38" s="15">
        <v>0</v>
      </c>
      <c r="AB38" s="15">
        <v>60</v>
      </c>
      <c r="AC38" s="15">
        <v>1</v>
      </c>
      <c r="AD38" s="15">
        <v>85</v>
      </c>
      <c r="AE38" s="15">
        <v>0</v>
      </c>
      <c r="AF38" s="15">
        <v>69</v>
      </c>
      <c r="AG38" s="15">
        <v>2</v>
      </c>
      <c r="AH38" s="15">
        <v>53</v>
      </c>
      <c r="AI38" s="15">
        <v>2</v>
      </c>
      <c r="AJ38" s="15">
        <v>70</v>
      </c>
      <c r="AK38" s="15">
        <v>4</v>
      </c>
      <c r="AL38" s="15">
        <v>57</v>
      </c>
      <c r="AM38" s="15">
        <v>2</v>
      </c>
      <c r="AN38" s="15">
        <v>0</v>
      </c>
      <c r="AO38" s="15">
        <v>2</v>
      </c>
      <c r="AP38" s="15">
        <v>69</v>
      </c>
      <c r="AQ38" s="15">
        <v>3</v>
      </c>
      <c r="AR38" s="16">
        <v>66</v>
      </c>
      <c r="AS38" s="16">
        <v>2</v>
      </c>
      <c r="AT38" s="16">
        <v>42</v>
      </c>
      <c r="AU38" s="16">
        <v>3</v>
      </c>
      <c r="AV38" s="16">
        <v>58</v>
      </c>
      <c r="AW38" s="16">
        <v>3</v>
      </c>
      <c r="AX38" s="16">
        <v>0</v>
      </c>
      <c r="AY38" s="16">
        <v>2</v>
      </c>
      <c r="AZ38" s="8">
        <v>28</v>
      </c>
      <c r="BA38" s="8">
        <v>4</v>
      </c>
      <c r="BB38" s="8">
        <v>0</v>
      </c>
      <c r="BC38" s="8">
        <v>3</v>
      </c>
      <c r="BD38" s="8"/>
      <c r="BE38" s="8"/>
      <c r="BF38" s="8"/>
      <c r="BG38" s="8"/>
      <c r="BH38" s="8"/>
      <c r="BI38" s="8"/>
      <c r="BJ38" s="8"/>
      <c r="BK38" s="8"/>
      <c r="BL38" s="8"/>
      <c r="BM38" s="8"/>
    </row>
    <row r="39" spans="1:77" s="11" customFormat="1" ht="60" x14ac:dyDescent="0.2">
      <c r="A39" s="9" t="s">
        <v>2</v>
      </c>
      <c r="B39" s="9" t="s">
        <v>3</v>
      </c>
      <c r="C39" s="9" t="s">
        <v>4</v>
      </c>
      <c r="D39" s="9" t="s">
        <v>5</v>
      </c>
      <c r="E39" s="20" t="s">
        <v>6</v>
      </c>
      <c r="F39" s="9" t="s">
        <v>28</v>
      </c>
      <c r="G39" s="9" t="s">
        <v>8</v>
      </c>
      <c r="H39" s="9" t="s">
        <v>7</v>
      </c>
      <c r="I39" s="9" t="s">
        <v>8</v>
      </c>
      <c r="J39" s="9" t="s">
        <v>96</v>
      </c>
      <c r="K39" s="9" t="s">
        <v>8</v>
      </c>
      <c r="L39" s="9" t="s">
        <v>97</v>
      </c>
      <c r="M39" s="9" t="s">
        <v>8</v>
      </c>
      <c r="N39" s="9" t="s">
        <v>11</v>
      </c>
      <c r="O39" s="9" t="s">
        <v>8</v>
      </c>
      <c r="P39" s="9" t="s">
        <v>12</v>
      </c>
      <c r="Q39" s="9" t="s">
        <v>8</v>
      </c>
      <c r="R39" s="9" t="s">
        <v>27</v>
      </c>
      <c r="S39" s="9" t="s">
        <v>8</v>
      </c>
      <c r="T39" s="9" t="s">
        <v>14</v>
      </c>
      <c r="U39" s="9" t="s">
        <v>8</v>
      </c>
      <c r="V39" s="9" t="s">
        <v>15</v>
      </c>
      <c r="W39" s="9" t="s">
        <v>8</v>
      </c>
      <c r="X39" s="9" t="s">
        <v>31</v>
      </c>
      <c r="Y39" s="9" t="s">
        <v>8</v>
      </c>
      <c r="Z39" s="9" t="s">
        <v>62</v>
      </c>
      <c r="AA39" s="9" t="s">
        <v>8</v>
      </c>
      <c r="AB39" s="9" t="s">
        <v>17</v>
      </c>
      <c r="AC39" s="9" t="s">
        <v>8</v>
      </c>
      <c r="AD39" s="9" t="s">
        <v>34</v>
      </c>
      <c r="AE39" s="9" t="s">
        <v>8</v>
      </c>
      <c r="AF39" s="9" t="s">
        <v>19</v>
      </c>
      <c r="AG39" s="9" t="s">
        <v>8</v>
      </c>
      <c r="AH39" s="9" t="s">
        <v>35</v>
      </c>
      <c r="AI39" s="9" t="s">
        <v>8</v>
      </c>
      <c r="AJ39" s="9" t="s">
        <v>20</v>
      </c>
      <c r="AK39" s="9" t="s">
        <v>8</v>
      </c>
      <c r="AL39" s="9" t="s">
        <v>16</v>
      </c>
      <c r="AM39" s="9" t="s">
        <v>8</v>
      </c>
      <c r="AN39" s="9" t="s">
        <v>40</v>
      </c>
      <c r="AO39" s="9" t="s">
        <v>8</v>
      </c>
      <c r="AP39" s="9" t="s">
        <v>33</v>
      </c>
      <c r="AQ39" s="9" t="s">
        <v>8</v>
      </c>
      <c r="AR39" s="9" t="s">
        <v>22</v>
      </c>
      <c r="AS39" s="9" t="s">
        <v>8</v>
      </c>
      <c r="AT39" s="9" t="s">
        <v>23</v>
      </c>
      <c r="AU39" s="9" t="s">
        <v>8</v>
      </c>
      <c r="AV39" s="18"/>
      <c r="AW39" s="18"/>
      <c r="AX39" s="18"/>
      <c r="AY39" s="18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</row>
    <row r="40" spans="1:77" x14ac:dyDescent="0.2">
      <c r="A40" s="16">
        <v>19</v>
      </c>
      <c r="B40" s="16">
        <v>2018111209</v>
      </c>
      <c r="C40" s="16" t="s">
        <v>98</v>
      </c>
      <c r="D40" s="16" t="s">
        <v>25</v>
      </c>
      <c r="E40" s="21">
        <f t="shared" ref="E40" si="17">(F40*G40+H40*I40+J40*K40+L40*M40+N40*O40+P40*Q40+R40*S40+T40*U40+V40*W40+X40*Y40+Z40*AA40+AB40*AC40+AD40*AE40+AF40*AG40+AH40*AI40+AJ40*AK40+AL40*AM40+AN40*AO40+AP40*AQ40+AR40*AS40+AT40*AU40+AV40*AW40+AX40*AY40+AZ40*BA40+BB40*BC40+BD40*BE40+BF40*BG40+BH40*BI40+BJ40*BK40+BL40*BM40+BN40*BO40+BP40*BQ40+BR40*BS40+BT40*BU40+BV40*BW40+BX40*BY40)/(G40+I40+K40+M40+O40+Q40+S40+U40+W40+Y40+AA40+AC40+AE40+AG40+AI40+AK40+AM40+AO40+AQ40+AS40+AU40+AW40+AY40+BA40+BC40+BE40+BG40+BI40+BK40+BM40+BO40+BQ40+BS40+BU40+BW40+BY40)</f>
        <v>69.659574468085111</v>
      </c>
      <c r="F40" s="16">
        <v>77</v>
      </c>
      <c r="G40" s="16">
        <v>3</v>
      </c>
      <c r="H40" s="16">
        <v>63</v>
      </c>
      <c r="I40" s="16">
        <v>4</v>
      </c>
      <c r="J40" s="16">
        <v>85</v>
      </c>
      <c r="K40" s="16">
        <v>2</v>
      </c>
      <c r="L40" s="16">
        <v>74</v>
      </c>
      <c r="M40" s="16">
        <v>3</v>
      </c>
      <c r="N40" s="15">
        <v>82</v>
      </c>
      <c r="O40" s="15">
        <v>2</v>
      </c>
      <c r="P40" s="15">
        <v>72</v>
      </c>
      <c r="Q40" s="15">
        <v>3</v>
      </c>
      <c r="R40" s="15">
        <v>73</v>
      </c>
      <c r="S40" s="15">
        <v>3</v>
      </c>
      <c r="T40" s="15">
        <v>77</v>
      </c>
      <c r="U40" s="15">
        <v>2</v>
      </c>
      <c r="V40" s="15">
        <v>90</v>
      </c>
      <c r="W40" s="15">
        <v>2</v>
      </c>
      <c r="X40" s="15">
        <v>89</v>
      </c>
      <c r="Y40" s="15">
        <v>0</v>
      </c>
      <c r="Z40" s="15">
        <v>85</v>
      </c>
      <c r="AA40" s="15">
        <v>2</v>
      </c>
      <c r="AB40" s="15">
        <v>70</v>
      </c>
      <c r="AC40" s="15">
        <v>2</v>
      </c>
      <c r="AD40" s="15">
        <v>85</v>
      </c>
      <c r="AE40" s="15">
        <v>0</v>
      </c>
      <c r="AF40" s="15">
        <v>33</v>
      </c>
      <c r="AG40" s="15">
        <v>3</v>
      </c>
      <c r="AH40" s="15">
        <v>65</v>
      </c>
      <c r="AI40" s="15">
        <v>3</v>
      </c>
      <c r="AJ40" s="15">
        <v>58</v>
      </c>
      <c r="AK40" s="15">
        <v>2</v>
      </c>
      <c r="AL40" s="15">
        <v>46</v>
      </c>
      <c r="AM40" s="15">
        <v>4</v>
      </c>
      <c r="AN40" s="15">
        <v>85</v>
      </c>
      <c r="AO40" s="15">
        <v>3</v>
      </c>
      <c r="AP40" s="15">
        <v>67</v>
      </c>
      <c r="AQ40" s="15">
        <v>2</v>
      </c>
      <c r="AR40" s="16">
        <v>85</v>
      </c>
      <c r="AS40" s="16">
        <v>1</v>
      </c>
      <c r="AT40" s="16">
        <v>88</v>
      </c>
      <c r="AU40" s="16">
        <v>1</v>
      </c>
      <c r="AV40" s="16"/>
      <c r="AW40" s="16"/>
      <c r="AX40" s="16"/>
      <c r="AY40" s="16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</row>
    <row r="41" spans="1:77" s="11" customFormat="1" ht="60" x14ac:dyDescent="0.2">
      <c r="A41" s="9" t="s">
        <v>2</v>
      </c>
      <c r="B41" s="9" t="s">
        <v>3</v>
      </c>
      <c r="C41" s="9" t="s">
        <v>4</v>
      </c>
      <c r="D41" s="9" t="s">
        <v>5</v>
      </c>
      <c r="E41" s="20" t="s">
        <v>6</v>
      </c>
      <c r="F41" s="9" t="s">
        <v>28</v>
      </c>
      <c r="G41" s="9" t="s">
        <v>8</v>
      </c>
      <c r="H41" s="9" t="s">
        <v>7</v>
      </c>
      <c r="I41" s="9" t="s">
        <v>8</v>
      </c>
      <c r="J41" s="9" t="s">
        <v>11</v>
      </c>
      <c r="K41" s="9" t="s">
        <v>8</v>
      </c>
      <c r="L41" s="9" t="s">
        <v>26</v>
      </c>
      <c r="M41" s="9" t="s">
        <v>8</v>
      </c>
      <c r="N41" s="9" t="s">
        <v>97</v>
      </c>
      <c r="O41" s="9" t="s">
        <v>8</v>
      </c>
      <c r="P41" s="9" t="s">
        <v>66</v>
      </c>
      <c r="Q41" s="9" t="s">
        <v>8</v>
      </c>
      <c r="R41" s="9" t="s">
        <v>12</v>
      </c>
      <c r="S41" s="9" t="s">
        <v>8</v>
      </c>
      <c r="T41" s="9" t="s">
        <v>27</v>
      </c>
      <c r="U41" s="9" t="s">
        <v>8</v>
      </c>
      <c r="V41" s="9" t="s">
        <v>99</v>
      </c>
      <c r="W41" s="9" t="s">
        <v>8</v>
      </c>
      <c r="X41" s="9" t="s">
        <v>100</v>
      </c>
      <c r="Y41" s="9" t="s">
        <v>8</v>
      </c>
      <c r="Z41" s="9" t="s">
        <v>65</v>
      </c>
      <c r="AA41" s="9" t="s">
        <v>8</v>
      </c>
      <c r="AB41" s="9" t="s">
        <v>20</v>
      </c>
      <c r="AC41" s="9" t="s">
        <v>8</v>
      </c>
      <c r="AD41" s="9" t="s">
        <v>19</v>
      </c>
      <c r="AE41" s="9" t="s">
        <v>8</v>
      </c>
      <c r="AF41" s="9" t="s">
        <v>33</v>
      </c>
      <c r="AG41" s="9" t="s">
        <v>8</v>
      </c>
      <c r="AH41" s="9" t="s">
        <v>17</v>
      </c>
      <c r="AI41" s="9" t="s">
        <v>8</v>
      </c>
      <c r="AJ41" s="9" t="s">
        <v>101</v>
      </c>
      <c r="AK41" s="9" t="s">
        <v>8</v>
      </c>
      <c r="AL41" s="9" t="s">
        <v>35</v>
      </c>
      <c r="AM41" s="9" t="s">
        <v>8</v>
      </c>
      <c r="AN41" s="9" t="s">
        <v>16</v>
      </c>
      <c r="AO41" s="9" t="s">
        <v>8</v>
      </c>
      <c r="AP41" s="9" t="s">
        <v>37</v>
      </c>
      <c r="AQ41" s="9" t="s">
        <v>8</v>
      </c>
      <c r="AR41" s="9" t="s">
        <v>36</v>
      </c>
      <c r="AS41" s="9" t="s">
        <v>8</v>
      </c>
      <c r="AT41" s="9" t="s">
        <v>34</v>
      </c>
      <c r="AU41" s="9" t="s">
        <v>8</v>
      </c>
      <c r="AV41" s="9" t="s">
        <v>22</v>
      </c>
      <c r="AW41" s="9" t="s">
        <v>8</v>
      </c>
      <c r="AX41" s="9" t="s">
        <v>23</v>
      </c>
      <c r="AY41" s="9" t="s">
        <v>8</v>
      </c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</row>
    <row r="42" spans="1:77" x14ac:dyDescent="0.2">
      <c r="A42" s="16">
        <v>20</v>
      </c>
      <c r="B42" s="16">
        <v>2018111210</v>
      </c>
      <c r="C42" s="16" t="s">
        <v>102</v>
      </c>
      <c r="D42" s="16" t="s">
        <v>25</v>
      </c>
      <c r="E42" s="21">
        <f t="shared" ref="E42" si="18">(F42*G42+H42*I42+J42*K42+L42*M42+N42*O42+P42*Q42+R42*S42+T42*U42+V42*W42+X42*Y42+Z42*AA42+AB42*AC42+AD42*AE42+AF42*AG42+AH42*AI42+AJ42*AK42+AL42*AM42+AN42*AO42+AP42*AQ42+AR42*AS42+AT42*AU42+AV42*AW42+AX42*AY42+AZ42*BA42+BB42*BC42+BD42*BE42+BF42*BG42+BH42*BI42+BJ42*BK42+BL42*BM42+BN42*BO42+BP42*BQ42+BR42*BS42+BT42*BU42+BV42*BW42+BX42*BY42)/(G42+I42+K42+M42+O42+Q42+S42+U42+W42+Y42+AA42+AC42+AE42+AG42+AI42+AK42+AM42+AO42+AQ42+AS42+AU42+AW42+AY42+BA42+BC42+BE42+BG42+BI42+BK42+BM42+BO42+BQ42+BS42+BU42+BW42+BY42)</f>
        <v>72.98</v>
      </c>
      <c r="F42" s="16">
        <v>73</v>
      </c>
      <c r="G42" s="16">
        <v>3</v>
      </c>
      <c r="H42" s="16">
        <v>70</v>
      </c>
      <c r="I42" s="16">
        <v>4</v>
      </c>
      <c r="J42" s="16">
        <v>66</v>
      </c>
      <c r="K42" s="16">
        <v>2</v>
      </c>
      <c r="L42" s="16">
        <v>81</v>
      </c>
      <c r="M42" s="16">
        <v>2</v>
      </c>
      <c r="N42" s="15">
        <v>74</v>
      </c>
      <c r="O42" s="15">
        <v>3</v>
      </c>
      <c r="P42" s="15">
        <v>85</v>
      </c>
      <c r="Q42" s="15">
        <v>2</v>
      </c>
      <c r="R42" s="15">
        <v>70</v>
      </c>
      <c r="S42" s="15">
        <v>3</v>
      </c>
      <c r="T42" s="15">
        <v>80</v>
      </c>
      <c r="U42" s="15">
        <v>3</v>
      </c>
      <c r="V42" s="15">
        <v>76</v>
      </c>
      <c r="W42" s="15">
        <v>2</v>
      </c>
      <c r="X42" s="15">
        <v>87</v>
      </c>
      <c r="Y42" s="15">
        <v>0</v>
      </c>
      <c r="Z42" s="15">
        <v>85</v>
      </c>
      <c r="AA42" s="15">
        <v>2</v>
      </c>
      <c r="AB42" s="15">
        <v>57</v>
      </c>
      <c r="AC42" s="15">
        <v>2</v>
      </c>
      <c r="AD42" s="15">
        <v>52</v>
      </c>
      <c r="AE42" s="15">
        <v>3</v>
      </c>
      <c r="AF42" s="15">
        <v>58</v>
      </c>
      <c r="AG42" s="15">
        <v>2</v>
      </c>
      <c r="AH42" s="15">
        <v>81</v>
      </c>
      <c r="AI42" s="15">
        <v>2</v>
      </c>
      <c r="AJ42" s="15">
        <v>86</v>
      </c>
      <c r="AK42" s="15">
        <v>1</v>
      </c>
      <c r="AL42" s="15">
        <v>68</v>
      </c>
      <c r="AM42" s="15">
        <v>3</v>
      </c>
      <c r="AN42" s="15">
        <v>63</v>
      </c>
      <c r="AO42" s="15">
        <v>4</v>
      </c>
      <c r="AP42" s="15">
        <v>85</v>
      </c>
      <c r="AQ42" s="15">
        <v>2</v>
      </c>
      <c r="AR42" s="16">
        <v>84</v>
      </c>
      <c r="AS42" s="16">
        <v>3</v>
      </c>
      <c r="AT42" s="16">
        <v>85</v>
      </c>
      <c r="AU42" s="16">
        <v>0</v>
      </c>
      <c r="AV42" s="16">
        <v>95</v>
      </c>
      <c r="AW42" s="16">
        <v>1</v>
      </c>
      <c r="AX42" s="16">
        <v>85</v>
      </c>
      <c r="AY42" s="16">
        <v>1</v>
      </c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</row>
    <row r="43" spans="1:77" s="11" customFormat="1" ht="36" x14ac:dyDescent="0.2">
      <c r="A43" s="9" t="s">
        <v>2</v>
      </c>
      <c r="B43" s="9" t="s">
        <v>3</v>
      </c>
      <c r="C43" s="9" t="s">
        <v>4</v>
      </c>
      <c r="D43" s="9" t="s">
        <v>5</v>
      </c>
      <c r="E43" s="20" t="s">
        <v>6</v>
      </c>
      <c r="F43" s="9" t="s">
        <v>31</v>
      </c>
      <c r="G43" s="9" t="s">
        <v>8</v>
      </c>
      <c r="H43" s="9" t="s">
        <v>63</v>
      </c>
      <c r="I43" s="9" t="s">
        <v>8</v>
      </c>
      <c r="J43" s="9" t="s">
        <v>15</v>
      </c>
      <c r="K43" s="9" t="s">
        <v>8</v>
      </c>
      <c r="L43" s="9" t="s">
        <v>103</v>
      </c>
      <c r="M43" s="9" t="s">
        <v>8</v>
      </c>
      <c r="N43" s="9" t="s">
        <v>27</v>
      </c>
      <c r="O43" s="9" t="s">
        <v>8</v>
      </c>
      <c r="P43" s="9" t="s">
        <v>12</v>
      </c>
      <c r="Q43" s="9" t="s">
        <v>8</v>
      </c>
      <c r="R43" s="9" t="s">
        <v>10</v>
      </c>
      <c r="S43" s="9" t="s">
        <v>8</v>
      </c>
      <c r="T43" s="9" t="s">
        <v>104</v>
      </c>
      <c r="U43" s="9" t="s">
        <v>8</v>
      </c>
      <c r="V43" s="9" t="s">
        <v>11</v>
      </c>
      <c r="W43" s="9" t="s">
        <v>8</v>
      </c>
      <c r="X43" s="9" t="s">
        <v>7</v>
      </c>
      <c r="Y43" s="9" t="s">
        <v>8</v>
      </c>
      <c r="Z43" s="9" t="s">
        <v>28</v>
      </c>
      <c r="AA43" s="9" t="s">
        <v>8</v>
      </c>
      <c r="AB43" s="9" t="s">
        <v>33</v>
      </c>
      <c r="AC43" s="9" t="s">
        <v>8</v>
      </c>
      <c r="AD43" s="9" t="s">
        <v>105</v>
      </c>
      <c r="AE43" s="9" t="s">
        <v>8</v>
      </c>
      <c r="AF43" s="9" t="s">
        <v>16</v>
      </c>
      <c r="AG43" s="9" t="s">
        <v>8</v>
      </c>
      <c r="AH43" s="9" t="s">
        <v>20</v>
      </c>
      <c r="AI43" s="9" t="s">
        <v>8</v>
      </c>
      <c r="AJ43" s="9" t="s">
        <v>106</v>
      </c>
      <c r="AK43" s="9" t="s">
        <v>8</v>
      </c>
      <c r="AL43" s="9" t="s">
        <v>19</v>
      </c>
      <c r="AM43" s="9" t="s">
        <v>8</v>
      </c>
      <c r="AN43" s="9" t="s">
        <v>107</v>
      </c>
      <c r="AO43" s="9" t="s">
        <v>8</v>
      </c>
      <c r="AP43" s="9" t="s">
        <v>17</v>
      </c>
      <c r="AQ43" s="9" t="s">
        <v>8</v>
      </c>
      <c r="AR43" s="9" t="s">
        <v>23</v>
      </c>
      <c r="AS43" s="9" t="s">
        <v>8</v>
      </c>
      <c r="AT43" s="9" t="s">
        <v>22</v>
      </c>
      <c r="AU43" s="9" t="s">
        <v>8</v>
      </c>
      <c r="AV43" s="18"/>
      <c r="AW43" s="18"/>
      <c r="AX43" s="18"/>
      <c r="AY43" s="18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</row>
    <row r="44" spans="1:77" x14ac:dyDescent="0.2">
      <c r="A44" s="16">
        <v>21</v>
      </c>
      <c r="B44" s="16">
        <v>2018111211</v>
      </c>
      <c r="C44" s="16" t="s">
        <v>108</v>
      </c>
      <c r="D44" s="16" t="s">
        <v>25</v>
      </c>
      <c r="E44" s="21">
        <f t="shared" ref="E44" si="19">(F44*G44+H44*I44+J44*K44+L44*M44+N44*O44+P44*Q44+R44*S44+T44*U44+V44*W44+X44*Y44+Z44*AA44+AB44*AC44+AD44*AE44+AF44*AG44+AH44*AI44+AJ44*AK44+AL44*AM44+AN44*AO44+AP44*AQ44+AR44*AS44+AT44*AU44+AV44*AW44+AX44*AY44+AZ44*BA44+BB44*BC44+BD44*BE44+BF44*BG44+BH44*BI44+BJ44*BK44+BL44*BM44+BN44*BO44+BP44*BQ44+BR44*BS44+BT44*BU44+BV44*BW44+BX44*BY44)/(G44+I44+K44+M44+O44+Q44+S44+U44+W44+Y44+AA44+AC44+AE44+AG44+AI44+AK44+AM44+AO44+AQ44+AS44+AU44+AW44+AY44+BA44+BC44+BE44+BG44+BI44+BK44+BM44+BO44+BQ44+BS44+BU44+BW44+BY44)</f>
        <v>64.027659574468089</v>
      </c>
      <c r="F44" s="16">
        <v>81</v>
      </c>
      <c r="G44" s="16">
        <v>0</v>
      </c>
      <c r="H44" s="16">
        <v>63</v>
      </c>
      <c r="I44" s="16">
        <v>2</v>
      </c>
      <c r="J44" s="16">
        <v>84</v>
      </c>
      <c r="K44" s="16">
        <v>2</v>
      </c>
      <c r="L44" s="16">
        <v>63</v>
      </c>
      <c r="M44" s="16">
        <v>2</v>
      </c>
      <c r="N44" s="15">
        <v>71</v>
      </c>
      <c r="O44" s="15">
        <v>3</v>
      </c>
      <c r="P44" s="15">
        <v>73</v>
      </c>
      <c r="Q44" s="15">
        <v>3</v>
      </c>
      <c r="R44" s="15">
        <v>72</v>
      </c>
      <c r="S44" s="15">
        <v>3</v>
      </c>
      <c r="T44" s="15">
        <v>71</v>
      </c>
      <c r="U44" s="15">
        <v>2</v>
      </c>
      <c r="V44" s="15">
        <v>62.65</v>
      </c>
      <c r="W44" s="15">
        <v>2</v>
      </c>
      <c r="X44" s="15">
        <v>65</v>
      </c>
      <c r="Y44" s="15">
        <v>4</v>
      </c>
      <c r="Z44" s="15">
        <v>44</v>
      </c>
      <c r="AA44" s="15">
        <v>3</v>
      </c>
      <c r="AB44" s="15">
        <v>77</v>
      </c>
      <c r="AC44" s="15">
        <v>2</v>
      </c>
      <c r="AD44" s="15">
        <v>75</v>
      </c>
      <c r="AE44" s="15">
        <v>3</v>
      </c>
      <c r="AF44" s="15">
        <v>41</v>
      </c>
      <c r="AG44" s="15">
        <v>4</v>
      </c>
      <c r="AH44" s="15">
        <v>58</v>
      </c>
      <c r="AI44" s="15">
        <v>2</v>
      </c>
      <c r="AJ44" s="15">
        <v>61</v>
      </c>
      <c r="AK44" s="15">
        <v>3</v>
      </c>
      <c r="AL44" s="15">
        <v>55</v>
      </c>
      <c r="AM44" s="15">
        <v>3</v>
      </c>
      <c r="AN44" s="15">
        <v>85</v>
      </c>
      <c r="AO44" s="15">
        <v>0</v>
      </c>
      <c r="AP44" s="15">
        <v>55</v>
      </c>
      <c r="AQ44" s="15">
        <v>2</v>
      </c>
      <c r="AR44" s="16">
        <v>80</v>
      </c>
      <c r="AS44" s="16">
        <v>1</v>
      </c>
      <c r="AT44" s="16">
        <v>85</v>
      </c>
      <c r="AU44" s="16">
        <v>1</v>
      </c>
      <c r="AV44" s="16"/>
      <c r="AW44" s="16"/>
      <c r="AX44" s="16"/>
      <c r="AY44" s="16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</row>
    <row r="45" spans="1:77" s="11" customFormat="1" ht="72" x14ac:dyDescent="0.2">
      <c r="A45" s="9" t="s">
        <v>2</v>
      </c>
      <c r="B45" s="9" t="s">
        <v>3</v>
      </c>
      <c r="C45" s="9" t="s">
        <v>4</v>
      </c>
      <c r="D45" s="9" t="s">
        <v>5</v>
      </c>
      <c r="E45" s="20" t="s">
        <v>6</v>
      </c>
      <c r="F45" s="9" t="s">
        <v>28</v>
      </c>
      <c r="G45" s="9" t="s">
        <v>8</v>
      </c>
      <c r="H45" s="9" t="s">
        <v>7</v>
      </c>
      <c r="I45" s="9" t="s">
        <v>8</v>
      </c>
      <c r="J45" s="9" t="s">
        <v>11</v>
      </c>
      <c r="K45" s="9" t="s">
        <v>8</v>
      </c>
      <c r="L45" s="9" t="s">
        <v>10</v>
      </c>
      <c r="M45" s="9" t="s">
        <v>8</v>
      </c>
      <c r="N45" s="9" t="s">
        <v>27</v>
      </c>
      <c r="O45" s="9" t="s">
        <v>8</v>
      </c>
      <c r="P45" s="9" t="s">
        <v>51</v>
      </c>
      <c r="Q45" s="9" t="s">
        <v>8</v>
      </c>
      <c r="R45" s="9" t="s">
        <v>31</v>
      </c>
      <c r="S45" s="9" t="s">
        <v>8</v>
      </c>
      <c r="T45" s="9" t="s">
        <v>12</v>
      </c>
      <c r="U45" s="9" t="s">
        <v>8</v>
      </c>
      <c r="V45" s="9" t="s">
        <v>15</v>
      </c>
      <c r="W45" s="9" t="s">
        <v>8</v>
      </c>
      <c r="X45" s="9" t="s">
        <v>20</v>
      </c>
      <c r="Y45" s="9" t="s">
        <v>8</v>
      </c>
      <c r="Z45" s="9" t="s">
        <v>17</v>
      </c>
      <c r="AA45" s="9" t="s">
        <v>8</v>
      </c>
      <c r="AB45" s="9" t="s">
        <v>34</v>
      </c>
      <c r="AC45" s="9" t="s">
        <v>8</v>
      </c>
      <c r="AD45" s="9" t="s">
        <v>35</v>
      </c>
      <c r="AE45" s="9" t="s">
        <v>8</v>
      </c>
      <c r="AF45" s="9" t="s">
        <v>19</v>
      </c>
      <c r="AG45" s="9" t="s">
        <v>8</v>
      </c>
      <c r="AH45" s="9" t="s">
        <v>65</v>
      </c>
      <c r="AI45" s="9" t="s">
        <v>8</v>
      </c>
      <c r="AJ45" s="9" t="s">
        <v>16</v>
      </c>
      <c r="AK45" s="9" t="s">
        <v>8</v>
      </c>
      <c r="AL45" s="9" t="s">
        <v>21</v>
      </c>
      <c r="AM45" s="9" t="s">
        <v>8</v>
      </c>
      <c r="AN45" s="9" t="s">
        <v>47</v>
      </c>
      <c r="AO45" s="9" t="s">
        <v>8</v>
      </c>
      <c r="AP45" s="9" t="s">
        <v>72</v>
      </c>
      <c r="AQ45" s="9" t="s">
        <v>8</v>
      </c>
      <c r="AR45" s="9" t="s">
        <v>23</v>
      </c>
      <c r="AS45" s="9" t="s">
        <v>8</v>
      </c>
      <c r="AT45" s="9" t="s">
        <v>22</v>
      </c>
      <c r="AU45" s="9" t="s">
        <v>8</v>
      </c>
      <c r="AV45" s="18"/>
      <c r="AW45" s="18"/>
      <c r="AX45" s="18"/>
      <c r="AY45" s="18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</row>
    <row r="46" spans="1:77" x14ac:dyDescent="0.2">
      <c r="A46" s="16">
        <v>22</v>
      </c>
      <c r="B46" s="16">
        <v>2018111213</v>
      </c>
      <c r="C46" s="16" t="s">
        <v>109</v>
      </c>
      <c r="D46" s="16" t="s">
        <v>25</v>
      </c>
      <c r="E46" s="21">
        <f t="shared" ref="E46" si="20">(F46*G46+H46*I46+J46*K46+L46*M46+N46*O46+P46*Q46+R46*S46+T46*U46+V46*W46+X46*Y46+Z46*AA46+AB46*AC46+AD46*AE46+AF46*AG46+AH46*AI46+AJ46*AK46+AL46*AM46+AN46*AO46+AP46*AQ46+AR46*AS46+AT46*AU46+AV46*AW46+AX46*AY46+AZ46*BA46+BB46*BC46+BD46*BE46+BF46*BG46+BH46*BI46+BJ46*BK46+BL46*BM46+BN46*BO46+BP46*BQ46+BR46*BS46+BT46*BU46+BV46*BW46+BX46*BY46)/(G46+I46+K46+M46+O46+Q46+S46+U46+W46+Y46+AA46+AC46+AE46+AG46+AI46+AK46+AM46+AO46+AQ46+AS46+AU46+AW46+AY46+BA46+BC46+BE46+BG46+BI46+BK46+BM46+BO46+BQ46+BS46+BU46+BW46+BY46)</f>
        <v>76.565217391304344</v>
      </c>
      <c r="F46" s="16">
        <v>74</v>
      </c>
      <c r="G46" s="16">
        <v>3</v>
      </c>
      <c r="H46" s="16">
        <v>68</v>
      </c>
      <c r="I46" s="16">
        <v>4</v>
      </c>
      <c r="J46" s="16">
        <v>69</v>
      </c>
      <c r="K46" s="16">
        <v>2</v>
      </c>
      <c r="L46" s="16">
        <v>73</v>
      </c>
      <c r="M46" s="16">
        <v>3</v>
      </c>
      <c r="N46" s="15">
        <v>79</v>
      </c>
      <c r="O46" s="15">
        <v>3</v>
      </c>
      <c r="P46" s="15">
        <v>91</v>
      </c>
      <c r="Q46" s="15">
        <v>2</v>
      </c>
      <c r="R46" s="15">
        <v>88</v>
      </c>
      <c r="S46" s="15">
        <v>0</v>
      </c>
      <c r="T46" s="15">
        <v>81</v>
      </c>
      <c r="U46" s="15">
        <v>3</v>
      </c>
      <c r="V46" s="15">
        <v>87</v>
      </c>
      <c r="W46" s="15">
        <v>2</v>
      </c>
      <c r="X46" s="15">
        <v>74</v>
      </c>
      <c r="Y46" s="15">
        <v>2</v>
      </c>
      <c r="Z46" s="15">
        <v>86</v>
      </c>
      <c r="AA46" s="15">
        <v>2</v>
      </c>
      <c r="AB46" s="15">
        <v>85</v>
      </c>
      <c r="AC46" s="15">
        <v>0</v>
      </c>
      <c r="AD46" s="15">
        <v>73</v>
      </c>
      <c r="AE46" s="15">
        <v>3</v>
      </c>
      <c r="AF46" s="15">
        <v>61</v>
      </c>
      <c r="AG46" s="15">
        <v>3</v>
      </c>
      <c r="AH46" s="15">
        <v>85</v>
      </c>
      <c r="AI46" s="15">
        <v>2</v>
      </c>
      <c r="AJ46" s="15">
        <v>65</v>
      </c>
      <c r="AK46" s="15">
        <v>4</v>
      </c>
      <c r="AL46" s="15">
        <v>86</v>
      </c>
      <c r="AM46" s="15">
        <v>3</v>
      </c>
      <c r="AN46" s="15">
        <v>81</v>
      </c>
      <c r="AO46" s="15">
        <v>2</v>
      </c>
      <c r="AP46" s="15">
        <v>86</v>
      </c>
      <c r="AQ46" s="15">
        <v>1</v>
      </c>
      <c r="AR46" s="16">
        <v>82</v>
      </c>
      <c r="AS46" s="16">
        <v>1</v>
      </c>
      <c r="AT46" s="16">
        <v>95</v>
      </c>
      <c r="AU46" s="16">
        <v>1</v>
      </c>
      <c r="AV46" s="16"/>
      <c r="AW46" s="16"/>
      <c r="AX46" s="16"/>
      <c r="AY46" s="16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</row>
    <row r="47" spans="1:77" s="11" customFormat="1" ht="72" x14ac:dyDescent="0.2">
      <c r="A47" s="9" t="s">
        <v>2</v>
      </c>
      <c r="B47" s="9" t="s">
        <v>3</v>
      </c>
      <c r="C47" s="9" t="s">
        <v>4</v>
      </c>
      <c r="D47" s="9" t="s">
        <v>5</v>
      </c>
      <c r="E47" s="20" t="s">
        <v>6</v>
      </c>
      <c r="F47" s="9" t="s">
        <v>20</v>
      </c>
      <c r="G47" s="9" t="s">
        <v>8</v>
      </c>
      <c r="H47" s="9" t="s">
        <v>17</v>
      </c>
      <c r="I47" s="9" t="s">
        <v>8</v>
      </c>
      <c r="J47" s="9" t="s">
        <v>16</v>
      </c>
      <c r="K47" s="9" t="s">
        <v>8</v>
      </c>
      <c r="L47" s="9" t="s">
        <v>47</v>
      </c>
      <c r="M47" s="9" t="s">
        <v>8</v>
      </c>
      <c r="N47" s="9" t="s">
        <v>21</v>
      </c>
      <c r="O47" s="9" t="s">
        <v>8</v>
      </c>
      <c r="P47" s="9" t="s">
        <v>35</v>
      </c>
      <c r="Q47" s="9" t="s">
        <v>8</v>
      </c>
      <c r="R47" s="9" t="s">
        <v>34</v>
      </c>
      <c r="S47" s="9" t="s">
        <v>8</v>
      </c>
      <c r="T47" s="9" t="s">
        <v>19</v>
      </c>
      <c r="U47" s="9" t="s">
        <v>8</v>
      </c>
      <c r="V47" s="9" t="s">
        <v>14</v>
      </c>
      <c r="W47" s="9" t="s">
        <v>8</v>
      </c>
      <c r="X47" s="9" t="s">
        <v>65</v>
      </c>
      <c r="Y47" s="9" t="s">
        <v>8</v>
      </c>
      <c r="Z47" s="9" t="s">
        <v>27</v>
      </c>
      <c r="AA47" s="9" t="s">
        <v>8</v>
      </c>
      <c r="AB47" s="9" t="s">
        <v>12</v>
      </c>
      <c r="AC47" s="9" t="s">
        <v>8</v>
      </c>
      <c r="AD47" s="9" t="s">
        <v>10</v>
      </c>
      <c r="AE47" s="9" t="s">
        <v>8</v>
      </c>
      <c r="AF47" s="9" t="s">
        <v>13</v>
      </c>
      <c r="AG47" s="9" t="s">
        <v>8</v>
      </c>
      <c r="AH47" s="9" t="s">
        <v>28</v>
      </c>
      <c r="AI47" s="9" t="s">
        <v>8</v>
      </c>
      <c r="AJ47" s="9" t="s">
        <v>15</v>
      </c>
      <c r="AK47" s="9" t="s">
        <v>8</v>
      </c>
      <c r="AL47" s="9" t="s">
        <v>11</v>
      </c>
      <c r="AM47" s="9" t="s">
        <v>8</v>
      </c>
      <c r="AN47" s="9" t="s">
        <v>31</v>
      </c>
      <c r="AO47" s="9" t="s">
        <v>8</v>
      </c>
      <c r="AP47" s="9" t="s">
        <v>7</v>
      </c>
      <c r="AQ47" s="9" t="s">
        <v>8</v>
      </c>
      <c r="AR47" s="9" t="s">
        <v>23</v>
      </c>
      <c r="AS47" s="9" t="s">
        <v>8</v>
      </c>
      <c r="AT47" s="9" t="s">
        <v>22</v>
      </c>
      <c r="AU47" s="9" t="s">
        <v>8</v>
      </c>
      <c r="AV47" s="9" t="s">
        <v>110</v>
      </c>
      <c r="AW47" s="9" t="s">
        <v>8</v>
      </c>
      <c r="AX47" s="18"/>
      <c r="AY47" s="18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</row>
    <row r="48" spans="1:77" x14ac:dyDescent="0.2">
      <c r="A48" s="16">
        <v>23</v>
      </c>
      <c r="B48" s="16">
        <v>2018111214</v>
      </c>
      <c r="C48" s="16" t="s">
        <v>111</v>
      </c>
      <c r="D48" s="16" t="s">
        <v>25</v>
      </c>
      <c r="E48" s="21">
        <f t="shared" ref="E48" si="21">(F48*G48+H48*I48+J48*K48+L48*M48+N48*O48+P48*Q48+R48*S48+T48*U48+V48*W48+X48*Y48+Z48*AA48+AB48*AC48+AD48*AE48+AF48*AG48+AH48*AI48+AJ48*AK48+AL48*AM48+AN48*AO48+AP48*AQ48+AR48*AS48+AT48*AU48+AV48*AW48+AX48*AY48+AZ48*BA48+BB48*BC48+BD48*BE48+BF48*BG48+BH48*BI48+BJ48*BK48+BL48*BM48+BN48*BO48+BP48*BQ48+BR48*BS48+BT48*BU48+BV48*BW48+BX48*BY48)/(G48+I48+K48+M48+O48+Q48+S48+U48+W48+Y48+AA48+AC48+AE48+AG48+AI48+AK48+AM48+AO48+AQ48+AS48+AU48+AW48+AY48+BA48+BC48+BE48+BG48+BI48+BK48+BM48+BO48+BQ48+BS48+BU48+BW48+BY48)</f>
        <v>73</v>
      </c>
      <c r="F48" s="16">
        <v>72</v>
      </c>
      <c r="G48" s="16">
        <v>2</v>
      </c>
      <c r="H48" s="16">
        <v>78</v>
      </c>
      <c r="I48" s="16">
        <v>2</v>
      </c>
      <c r="J48" s="16">
        <v>61</v>
      </c>
      <c r="K48" s="16">
        <v>4</v>
      </c>
      <c r="L48" s="16">
        <v>74</v>
      </c>
      <c r="M48" s="16">
        <v>2</v>
      </c>
      <c r="N48" s="15">
        <v>82</v>
      </c>
      <c r="O48" s="15">
        <v>3</v>
      </c>
      <c r="P48" s="15">
        <v>69</v>
      </c>
      <c r="Q48" s="15">
        <v>3</v>
      </c>
      <c r="R48" s="15">
        <v>85</v>
      </c>
      <c r="S48" s="15">
        <v>0</v>
      </c>
      <c r="T48" s="15">
        <v>42</v>
      </c>
      <c r="U48" s="15">
        <v>3</v>
      </c>
      <c r="V48" s="15">
        <v>83.5</v>
      </c>
      <c r="W48" s="15">
        <v>2</v>
      </c>
      <c r="X48" s="15">
        <v>85</v>
      </c>
      <c r="Y48" s="15">
        <v>2</v>
      </c>
      <c r="Z48" s="15">
        <v>73</v>
      </c>
      <c r="AA48" s="15">
        <v>3</v>
      </c>
      <c r="AB48" s="15">
        <v>74</v>
      </c>
      <c r="AC48" s="15">
        <v>3</v>
      </c>
      <c r="AD48" s="15">
        <v>80</v>
      </c>
      <c r="AE48" s="15">
        <v>3</v>
      </c>
      <c r="AF48" s="15">
        <v>80</v>
      </c>
      <c r="AG48" s="15">
        <v>2</v>
      </c>
      <c r="AH48" s="15">
        <v>63</v>
      </c>
      <c r="AI48" s="15">
        <v>3</v>
      </c>
      <c r="AJ48" s="15">
        <v>81</v>
      </c>
      <c r="AK48" s="15">
        <v>2</v>
      </c>
      <c r="AL48" s="15">
        <v>74</v>
      </c>
      <c r="AM48" s="15">
        <v>2</v>
      </c>
      <c r="AN48" s="15">
        <v>91</v>
      </c>
      <c r="AO48" s="15">
        <v>0</v>
      </c>
      <c r="AP48" s="15">
        <v>68</v>
      </c>
      <c r="AQ48" s="15">
        <v>4</v>
      </c>
      <c r="AR48" s="16">
        <v>90</v>
      </c>
      <c r="AS48" s="16">
        <v>1</v>
      </c>
      <c r="AT48" s="16">
        <v>85</v>
      </c>
      <c r="AU48" s="16">
        <v>1</v>
      </c>
      <c r="AV48" s="16">
        <v>91</v>
      </c>
      <c r="AW48" s="16">
        <v>2</v>
      </c>
      <c r="AX48" s="16"/>
      <c r="AY48" s="16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</row>
    <row r="49" spans="1:77" s="11" customFormat="1" ht="60" x14ac:dyDescent="0.2">
      <c r="A49" s="9" t="s">
        <v>2</v>
      </c>
      <c r="B49" s="9" t="s">
        <v>3</v>
      </c>
      <c r="C49" s="9" t="s">
        <v>4</v>
      </c>
      <c r="D49" s="9" t="s">
        <v>5</v>
      </c>
      <c r="E49" s="20" t="s">
        <v>6</v>
      </c>
      <c r="F49" s="9" t="s">
        <v>7</v>
      </c>
      <c r="G49" s="9" t="s">
        <v>8</v>
      </c>
      <c r="H49" s="9" t="s">
        <v>13</v>
      </c>
      <c r="I49" s="9" t="s">
        <v>8</v>
      </c>
      <c r="J49" s="9" t="s">
        <v>10</v>
      </c>
      <c r="K49" s="9" t="s">
        <v>8</v>
      </c>
      <c r="L49" s="9" t="s">
        <v>11</v>
      </c>
      <c r="M49" s="9" t="s">
        <v>8</v>
      </c>
      <c r="N49" s="9" t="s">
        <v>12</v>
      </c>
      <c r="O49" s="9" t="s">
        <v>8</v>
      </c>
      <c r="P49" s="9" t="s">
        <v>28</v>
      </c>
      <c r="Q49" s="9" t="s">
        <v>8</v>
      </c>
      <c r="R49" s="9" t="s">
        <v>27</v>
      </c>
      <c r="S49" s="9" t="s">
        <v>8</v>
      </c>
      <c r="T49" s="9" t="s">
        <v>76</v>
      </c>
      <c r="U49" s="9" t="s">
        <v>8</v>
      </c>
      <c r="V49" s="9" t="s">
        <v>54</v>
      </c>
      <c r="W49" s="9" t="s">
        <v>8</v>
      </c>
      <c r="X49" s="9" t="s">
        <v>14</v>
      </c>
      <c r="Y49" s="9" t="s">
        <v>8</v>
      </c>
      <c r="Z49" s="9" t="s">
        <v>112</v>
      </c>
      <c r="AA49" s="9" t="s">
        <v>8</v>
      </c>
      <c r="AB49" s="9" t="s">
        <v>46</v>
      </c>
      <c r="AC49" s="9" t="s">
        <v>8</v>
      </c>
      <c r="AD49" s="9" t="s">
        <v>31</v>
      </c>
      <c r="AE49" s="9" t="s">
        <v>8</v>
      </c>
      <c r="AF49" s="9" t="s">
        <v>113</v>
      </c>
      <c r="AG49" s="9" t="s">
        <v>8</v>
      </c>
      <c r="AH49" s="9" t="s">
        <v>20</v>
      </c>
      <c r="AI49" s="9" t="s">
        <v>8</v>
      </c>
      <c r="AJ49" s="9" t="s">
        <v>35</v>
      </c>
      <c r="AK49" s="9" t="s">
        <v>8</v>
      </c>
      <c r="AL49" s="9" t="s">
        <v>19</v>
      </c>
      <c r="AM49" s="9" t="s">
        <v>8</v>
      </c>
      <c r="AN49" s="9" t="s">
        <v>16</v>
      </c>
      <c r="AO49" s="9" t="s">
        <v>8</v>
      </c>
      <c r="AP49" s="9" t="s">
        <v>80</v>
      </c>
      <c r="AQ49" s="9" t="s">
        <v>8</v>
      </c>
      <c r="AR49" s="9" t="s">
        <v>17</v>
      </c>
      <c r="AS49" s="9" t="s">
        <v>8</v>
      </c>
      <c r="AT49" s="9" t="s">
        <v>34</v>
      </c>
      <c r="AU49" s="9" t="s">
        <v>8</v>
      </c>
      <c r="AV49" s="9" t="s">
        <v>114</v>
      </c>
      <c r="AW49" s="9" t="s">
        <v>8</v>
      </c>
      <c r="AX49" s="9" t="s">
        <v>23</v>
      </c>
      <c r="AY49" s="9" t="s">
        <v>8</v>
      </c>
      <c r="AZ49" s="9" t="s">
        <v>22</v>
      </c>
      <c r="BA49" s="9" t="s">
        <v>8</v>
      </c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</row>
    <row r="50" spans="1:77" x14ac:dyDescent="0.2">
      <c r="A50" s="16">
        <v>24</v>
      </c>
      <c r="B50" s="16">
        <v>2018111215</v>
      </c>
      <c r="C50" s="16" t="s">
        <v>115</v>
      </c>
      <c r="D50" s="16" t="s">
        <v>25</v>
      </c>
      <c r="E50" s="21">
        <f t="shared" ref="E50" si="22">(F50*G50+H50*I50+J50*K50+L50*M50+N50*O50+P50*Q50+R50*S50+T50*U50+V50*W50+X50*Y50+Z50*AA50+AB50*AC50+AD50*AE50+AF50*AG50+AH50*AI50+AJ50*AK50+AL50*AM50+AN50*AO50+AP50*AQ50+AR50*AS50+AT50*AU50+AV50*AW50+AX50*AY50+AZ50*BA50+BB50*BC50+BD50*BE50+BF50*BG50+BH50*BI50+BJ50*BK50+BL50*BM50+BN50*BO50+BP50*BQ50+BR50*BS50+BT50*BU50+BV50*BW50+BX50*BY50)/(G50+I50+K50+M50+O50+Q50+S50+U50+W50+Y50+AA50+AC50+AE50+AG50+AI50+AK50+AM50+AO50+AQ50+AS50+AU50+AW50+AY50+BA50+BC50+BE50+BG50+BI50+BK50+BM50+BO50+BQ50+BS50+BU50+BW50+BY50)</f>
        <v>62.839285714285715</v>
      </c>
      <c r="F50" s="16">
        <v>67</v>
      </c>
      <c r="G50" s="16">
        <v>4</v>
      </c>
      <c r="H50" s="16">
        <v>83</v>
      </c>
      <c r="I50" s="16">
        <v>2</v>
      </c>
      <c r="J50" s="16">
        <v>62</v>
      </c>
      <c r="K50" s="16">
        <v>3</v>
      </c>
      <c r="L50" s="16">
        <v>72</v>
      </c>
      <c r="M50" s="16">
        <v>2</v>
      </c>
      <c r="N50" s="15">
        <v>65</v>
      </c>
      <c r="O50" s="15">
        <v>3</v>
      </c>
      <c r="P50" s="15">
        <v>65</v>
      </c>
      <c r="Q50" s="15">
        <v>3</v>
      </c>
      <c r="R50" s="15">
        <v>73</v>
      </c>
      <c r="S50" s="15">
        <v>3</v>
      </c>
      <c r="T50" s="15">
        <v>64</v>
      </c>
      <c r="U50" s="15">
        <v>3</v>
      </c>
      <c r="V50" s="15">
        <v>54</v>
      </c>
      <c r="W50" s="15">
        <v>3</v>
      </c>
      <c r="X50" s="15">
        <v>77</v>
      </c>
      <c r="Y50" s="15">
        <v>2</v>
      </c>
      <c r="Z50" s="15">
        <v>60</v>
      </c>
      <c r="AA50" s="15">
        <v>3</v>
      </c>
      <c r="AB50" s="15">
        <v>60</v>
      </c>
      <c r="AC50" s="15">
        <v>2</v>
      </c>
      <c r="AD50" s="15">
        <v>89</v>
      </c>
      <c r="AE50" s="15">
        <v>0</v>
      </c>
      <c r="AF50" s="15">
        <v>81</v>
      </c>
      <c r="AG50" s="15">
        <v>2</v>
      </c>
      <c r="AH50" s="15">
        <v>49</v>
      </c>
      <c r="AI50" s="15">
        <v>2</v>
      </c>
      <c r="AJ50" s="15">
        <v>55</v>
      </c>
      <c r="AK50" s="15">
        <v>3</v>
      </c>
      <c r="AL50" s="15">
        <v>36</v>
      </c>
      <c r="AM50" s="15">
        <v>3</v>
      </c>
      <c r="AN50" s="15">
        <v>47</v>
      </c>
      <c r="AO50" s="15">
        <v>4</v>
      </c>
      <c r="AP50" s="15">
        <v>45</v>
      </c>
      <c r="AQ50" s="15">
        <v>3</v>
      </c>
      <c r="AR50" s="16">
        <v>63</v>
      </c>
      <c r="AS50" s="16">
        <v>2</v>
      </c>
      <c r="AT50" s="16">
        <v>85</v>
      </c>
      <c r="AU50" s="16">
        <v>0</v>
      </c>
      <c r="AV50" s="16">
        <v>88</v>
      </c>
      <c r="AW50" s="16">
        <v>2</v>
      </c>
      <c r="AX50" s="16">
        <v>85</v>
      </c>
      <c r="AY50" s="16">
        <v>1</v>
      </c>
      <c r="AZ50" s="8">
        <v>95</v>
      </c>
      <c r="BA50" s="8">
        <v>1</v>
      </c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</row>
    <row r="51" spans="1:77" s="11" customFormat="1" ht="60" x14ac:dyDescent="0.2">
      <c r="A51" s="9" t="s">
        <v>2</v>
      </c>
      <c r="B51" s="9" t="s">
        <v>3</v>
      </c>
      <c r="C51" s="9" t="s">
        <v>4</v>
      </c>
      <c r="D51" s="9" t="s">
        <v>5</v>
      </c>
      <c r="E51" s="20" t="s">
        <v>6</v>
      </c>
      <c r="F51" s="9" t="s">
        <v>35</v>
      </c>
      <c r="G51" s="9" t="s">
        <v>8</v>
      </c>
      <c r="H51" s="9" t="s">
        <v>58</v>
      </c>
      <c r="I51" s="9" t="s">
        <v>8</v>
      </c>
      <c r="J51" s="9" t="s">
        <v>21</v>
      </c>
      <c r="K51" s="9" t="s">
        <v>8</v>
      </c>
      <c r="L51" s="9" t="s">
        <v>16</v>
      </c>
      <c r="M51" s="9" t="s">
        <v>8</v>
      </c>
      <c r="N51" s="9" t="s">
        <v>20</v>
      </c>
      <c r="O51" s="9" t="s">
        <v>8</v>
      </c>
      <c r="P51" s="9" t="s">
        <v>19</v>
      </c>
      <c r="Q51" s="9" t="s">
        <v>8</v>
      </c>
      <c r="R51" s="9" t="s">
        <v>34</v>
      </c>
      <c r="S51" s="9" t="s">
        <v>8</v>
      </c>
      <c r="T51" s="9" t="s">
        <v>17</v>
      </c>
      <c r="U51" s="9" t="s">
        <v>8</v>
      </c>
      <c r="V51" s="9" t="s">
        <v>31</v>
      </c>
      <c r="W51" s="9" t="s">
        <v>8</v>
      </c>
      <c r="X51" s="9" t="s">
        <v>88</v>
      </c>
      <c r="Y51" s="9" t="s">
        <v>8</v>
      </c>
      <c r="Z51" s="9" t="s">
        <v>15</v>
      </c>
      <c r="AA51" s="9" t="s">
        <v>8</v>
      </c>
      <c r="AB51" s="9" t="s">
        <v>14</v>
      </c>
      <c r="AC51" s="9" t="s">
        <v>8</v>
      </c>
      <c r="AD51" s="9" t="s">
        <v>27</v>
      </c>
      <c r="AE51" s="9" t="s">
        <v>8</v>
      </c>
      <c r="AF51" s="9" t="s">
        <v>28</v>
      </c>
      <c r="AG51" s="9" t="s">
        <v>8</v>
      </c>
      <c r="AH51" s="9" t="s">
        <v>12</v>
      </c>
      <c r="AI51" s="9" t="s">
        <v>8</v>
      </c>
      <c r="AJ51" s="9" t="s">
        <v>11</v>
      </c>
      <c r="AK51" s="9" t="s">
        <v>8</v>
      </c>
      <c r="AL51" s="9" t="s">
        <v>10</v>
      </c>
      <c r="AM51" s="9" t="s">
        <v>8</v>
      </c>
      <c r="AN51" s="9" t="s">
        <v>7</v>
      </c>
      <c r="AO51" s="9" t="s">
        <v>8</v>
      </c>
      <c r="AP51" s="9" t="s">
        <v>22</v>
      </c>
      <c r="AQ51" s="9" t="s">
        <v>8</v>
      </c>
      <c r="AR51" s="9" t="s">
        <v>23</v>
      </c>
      <c r="AS51" s="9" t="s">
        <v>8</v>
      </c>
      <c r="AT51" s="9"/>
      <c r="AU51" s="9"/>
      <c r="AV51" s="18"/>
      <c r="AW51" s="18"/>
      <c r="AX51" s="18"/>
      <c r="AY51" s="18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</row>
    <row r="52" spans="1:77" x14ac:dyDescent="0.2">
      <c r="A52" s="16">
        <v>25</v>
      </c>
      <c r="B52" s="16">
        <v>2018111216</v>
      </c>
      <c r="C52" s="16" t="s">
        <v>116</v>
      </c>
      <c r="D52" s="16" t="s">
        <v>25</v>
      </c>
      <c r="E52" s="21">
        <f t="shared" ref="E52" si="23">(F52*G52+H52*I52+J52*K52+L52*M52+N52*O52+P52*Q52+R52*S52+T52*U52+V52*W52+X52*Y52+Z52*AA52+AB52*AC52+AD52*AE52+AF52*AG52+AH52*AI52+AJ52*AK52+AL52*AM52+AN52*AO52+AP52*AQ52+AR52*AS52+AT52*AU52+AV52*AW52+AX52*AY52+AZ52*BA52+BB52*BC52+BD52*BE52+BF52*BG52+BH52*BI52+BJ52*BK52+BL52*BM52+BN52*BO52+BP52*BQ52+BR52*BS52+BT52*BU52+BV52*BW52+BX52*BY52)/(G52+I52+K52+M52+O52+Q52+S52+U52+W52+Y52+AA52+AC52+AE52+AG52+AI52+AK52+AM52+AO52+AQ52+AS52+AU52+AW52+AY52+BA52+BC52+BE52+BG52+BI52+BK52+BM52+BO52+BQ52+BS52+BU52+BW52+BY52)</f>
        <v>76.239130434782609</v>
      </c>
      <c r="F52" s="16">
        <v>67</v>
      </c>
      <c r="G52" s="16">
        <v>3</v>
      </c>
      <c r="H52" s="16">
        <v>75</v>
      </c>
      <c r="I52" s="16">
        <v>3</v>
      </c>
      <c r="J52" s="16">
        <v>83</v>
      </c>
      <c r="K52" s="16">
        <v>3</v>
      </c>
      <c r="L52" s="16">
        <v>76</v>
      </c>
      <c r="M52" s="16">
        <v>4</v>
      </c>
      <c r="N52" s="15">
        <v>89</v>
      </c>
      <c r="O52" s="15">
        <v>2</v>
      </c>
      <c r="P52" s="15">
        <v>60</v>
      </c>
      <c r="Q52" s="15">
        <v>3</v>
      </c>
      <c r="R52" s="15">
        <v>85</v>
      </c>
      <c r="S52" s="15">
        <v>0</v>
      </c>
      <c r="T52" s="15">
        <v>72</v>
      </c>
      <c r="U52" s="15">
        <v>2</v>
      </c>
      <c r="V52" s="15">
        <v>91</v>
      </c>
      <c r="W52" s="15">
        <v>0</v>
      </c>
      <c r="X52" s="15">
        <v>85</v>
      </c>
      <c r="Y52" s="15">
        <v>2</v>
      </c>
      <c r="Z52" s="15">
        <v>90</v>
      </c>
      <c r="AA52" s="15">
        <v>2</v>
      </c>
      <c r="AB52" s="15">
        <v>84.5</v>
      </c>
      <c r="AC52" s="15">
        <v>2</v>
      </c>
      <c r="AD52" s="15">
        <v>73</v>
      </c>
      <c r="AE52" s="15">
        <v>3</v>
      </c>
      <c r="AF52" s="15">
        <v>71</v>
      </c>
      <c r="AG52" s="15">
        <v>3</v>
      </c>
      <c r="AH52" s="15">
        <v>83</v>
      </c>
      <c r="AI52" s="15">
        <v>3</v>
      </c>
      <c r="AJ52" s="15">
        <v>62</v>
      </c>
      <c r="AK52" s="15">
        <v>2</v>
      </c>
      <c r="AL52" s="15">
        <v>75</v>
      </c>
      <c r="AM52" s="15">
        <v>3</v>
      </c>
      <c r="AN52" s="15">
        <v>76</v>
      </c>
      <c r="AO52" s="15">
        <v>4</v>
      </c>
      <c r="AP52" s="15">
        <v>85</v>
      </c>
      <c r="AQ52" s="15">
        <v>1</v>
      </c>
      <c r="AR52" s="16">
        <v>88</v>
      </c>
      <c r="AS52" s="16">
        <v>1</v>
      </c>
      <c r="AT52" s="16"/>
      <c r="AU52" s="16"/>
      <c r="AV52" s="16"/>
      <c r="AW52" s="16"/>
      <c r="AX52" s="16"/>
      <c r="AY52" s="16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</row>
    <row r="53" spans="1:77" s="11" customFormat="1" ht="72" x14ac:dyDescent="0.2">
      <c r="A53" s="9" t="s">
        <v>2</v>
      </c>
      <c r="B53" s="9" t="s">
        <v>3</v>
      </c>
      <c r="C53" s="9" t="s">
        <v>4</v>
      </c>
      <c r="D53" s="9" t="s">
        <v>5</v>
      </c>
      <c r="E53" s="20" t="s">
        <v>6</v>
      </c>
      <c r="F53" s="9" t="s">
        <v>35</v>
      </c>
      <c r="G53" s="9" t="s">
        <v>8</v>
      </c>
      <c r="H53" s="9" t="s">
        <v>58</v>
      </c>
      <c r="I53" s="9" t="s">
        <v>8</v>
      </c>
      <c r="J53" s="9" t="s">
        <v>21</v>
      </c>
      <c r="K53" s="9" t="s">
        <v>8</v>
      </c>
      <c r="L53" s="9" t="s">
        <v>16</v>
      </c>
      <c r="M53" s="9" t="s">
        <v>8</v>
      </c>
      <c r="N53" s="9" t="s">
        <v>20</v>
      </c>
      <c r="O53" s="9" t="s">
        <v>8</v>
      </c>
      <c r="P53" s="9" t="s">
        <v>19</v>
      </c>
      <c r="Q53" s="9" t="s">
        <v>8</v>
      </c>
      <c r="R53" s="9" t="s">
        <v>34</v>
      </c>
      <c r="S53" s="9" t="s">
        <v>8</v>
      </c>
      <c r="T53" s="9" t="s">
        <v>17</v>
      </c>
      <c r="U53" s="9" t="s">
        <v>8</v>
      </c>
      <c r="V53" s="9" t="s">
        <v>31</v>
      </c>
      <c r="W53" s="9" t="s">
        <v>8</v>
      </c>
      <c r="X53" s="9" t="s">
        <v>88</v>
      </c>
      <c r="Y53" s="9" t="s">
        <v>8</v>
      </c>
      <c r="Z53" s="9" t="s">
        <v>15</v>
      </c>
      <c r="AA53" s="9" t="s">
        <v>8</v>
      </c>
      <c r="AB53" s="9" t="s">
        <v>27</v>
      </c>
      <c r="AC53" s="9" t="s">
        <v>8</v>
      </c>
      <c r="AD53" s="9" t="s">
        <v>28</v>
      </c>
      <c r="AE53" s="9" t="s">
        <v>8</v>
      </c>
      <c r="AF53" s="9" t="s">
        <v>12</v>
      </c>
      <c r="AG53" s="9" t="s">
        <v>8</v>
      </c>
      <c r="AH53" s="9" t="s">
        <v>11</v>
      </c>
      <c r="AI53" s="9" t="s">
        <v>8</v>
      </c>
      <c r="AJ53" s="9" t="s">
        <v>10</v>
      </c>
      <c r="AK53" s="9" t="s">
        <v>8</v>
      </c>
      <c r="AL53" s="9" t="s">
        <v>13</v>
      </c>
      <c r="AM53" s="9" t="s">
        <v>8</v>
      </c>
      <c r="AN53" s="9" t="s">
        <v>7</v>
      </c>
      <c r="AO53" s="9" t="s">
        <v>8</v>
      </c>
      <c r="AP53" s="9" t="s">
        <v>81</v>
      </c>
      <c r="AQ53" s="9" t="s">
        <v>8</v>
      </c>
      <c r="AR53" s="9" t="s">
        <v>117</v>
      </c>
      <c r="AS53" s="9" t="s">
        <v>8</v>
      </c>
      <c r="AT53" s="9" t="s">
        <v>75</v>
      </c>
      <c r="AU53" s="9" t="s">
        <v>8</v>
      </c>
      <c r="AV53" s="9" t="s">
        <v>118</v>
      </c>
      <c r="AW53" s="9" t="s">
        <v>8</v>
      </c>
      <c r="AX53" s="9" t="s">
        <v>51</v>
      </c>
      <c r="AY53" s="9" t="s">
        <v>8</v>
      </c>
      <c r="AZ53" s="9" t="s">
        <v>22</v>
      </c>
      <c r="BA53" s="9" t="s">
        <v>8</v>
      </c>
      <c r="BB53" s="9" t="s">
        <v>23</v>
      </c>
      <c r="BC53" s="9" t="s">
        <v>8</v>
      </c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</row>
    <row r="54" spans="1:77" x14ac:dyDescent="0.2">
      <c r="A54" s="16">
        <v>26</v>
      </c>
      <c r="B54" s="16">
        <v>2018111217</v>
      </c>
      <c r="C54" s="16" t="s">
        <v>119</v>
      </c>
      <c r="D54" s="16" t="s">
        <v>25</v>
      </c>
      <c r="E54" s="21">
        <f t="shared" ref="E54" si="24">(F54*G54+H54*I54+J54*K54+L54*M54+N54*O54+P54*Q54+R54*S54+T54*U54+V54*W54+X54*Y54+Z54*AA54+AB54*AC54+AD54*AE54+AF54*AG54+AH54*AI54+AJ54*AK54+AL54*AM54+AN54*AO54+AP54*AQ54+AR54*AS54+AT54*AU54+AV54*AW54+AX54*AY54+AZ54*BA54+BB54*BC54+BD54*BE54+BF54*BG54+BH54*BI54+BJ54*BK54+BL54*BM54+BN54*BO54+BP54*BQ54+BR54*BS54+BT54*BU54+BV54*BW54+BX54*BY54)/(G54+I54+K54+M54+O54+Q54+S54+U54+W54+Y54+AA54+AC54+AE54+AG54+AI54+AK54+AM54+AO54+AQ54+AS54+AU54+AW54+AY54+BA54+BC54+BE54+BG54+BI54+BK54+BM54+BO54+BQ54+BS54+BU54+BW54+BY54)</f>
        <v>71.719298245614041</v>
      </c>
      <c r="F54" s="16">
        <v>63</v>
      </c>
      <c r="G54" s="16">
        <v>3</v>
      </c>
      <c r="H54" s="16">
        <v>60</v>
      </c>
      <c r="I54" s="16">
        <v>2</v>
      </c>
      <c r="J54" s="16">
        <v>92</v>
      </c>
      <c r="K54" s="16">
        <v>3</v>
      </c>
      <c r="L54" s="16">
        <v>53</v>
      </c>
      <c r="M54" s="16">
        <v>4</v>
      </c>
      <c r="N54" s="15">
        <v>72</v>
      </c>
      <c r="O54" s="15">
        <v>2</v>
      </c>
      <c r="P54" s="15">
        <v>46</v>
      </c>
      <c r="Q54" s="15">
        <v>3</v>
      </c>
      <c r="R54" s="15">
        <v>85</v>
      </c>
      <c r="S54" s="15">
        <v>0</v>
      </c>
      <c r="T54" s="15">
        <v>82</v>
      </c>
      <c r="U54" s="15">
        <v>2</v>
      </c>
      <c r="V54" s="15">
        <v>89</v>
      </c>
      <c r="W54" s="15">
        <v>0</v>
      </c>
      <c r="X54" s="15">
        <v>78</v>
      </c>
      <c r="Y54" s="15">
        <v>2</v>
      </c>
      <c r="Z54" s="15">
        <v>87</v>
      </c>
      <c r="AA54" s="15">
        <v>2</v>
      </c>
      <c r="AB54" s="15">
        <v>81</v>
      </c>
      <c r="AC54" s="15">
        <v>3</v>
      </c>
      <c r="AD54" s="15">
        <v>73</v>
      </c>
      <c r="AE54" s="15">
        <v>3</v>
      </c>
      <c r="AF54" s="15">
        <v>69</v>
      </c>
      <c r="AG54" s="15">
        <v>3</v>
      </c>
      <c r="AH54" s="15">
        <v>74</v>
      </c>
      <c r="AI54" s="15">
        <v>2</v>
      </c>
      <c r="AJ54" s="15">
        <v>73</v>
      </c>
      <c r="AK54" s="15">
        <v>3</v>
      </c>
      <c r="AL54" s="15">
        <v>82</v>
      </c>
      <c r="AM54" s="15">
        <v>2</v>
      </c>
      <c r="AN54" s="15">
        <v>80</v>
      </c>
      <c r="AO54" s="15">
        <v>4</v>
      </c>
      <c r="AP54" s="15">
        <v>68</v>
      </c>
      <c r="AQ54" s="15">
        <v>2</v>
      </c>
      <c r="AR54" s="16">
        <v>60</v>
      </c>
      <c r="AS54" s="16">
        <v>4</v>
      </c>
      <c r="AT54" s="16">
        <v>49</v>
      </c>
      <c r="AU54" s="16">
        <v>2</v>
      </c>
      <c r="AV54" s="16">
        <v>79</v>
      </c>
      <c r="AW54" s="16">
        <v>2</v>
      </c>
      <c r="AX54" s="16">
        <v>90</v>
      </c>
      <c r="AY54" s="16">
        <v>2</v>
      </c>
      <c r="AZ54" s="8">
        <v>95</v>
      </c>
      <c r="BA54" s="8">
        <v>1</v>
      </c>
      <c r="BB54" s="8">
        <v>88</v>
      </c>
      <c r="BC54" s="8">
        <v>1</v>
      </c>
      <c r="BD54" s="8"/>
      <c r="BE54" s="8"/>
      <c r="BF54" s="8"/>
      <c r="BG54" s="8"/>
      <c r="BH54" s="8"/>
      <c r="BI54" s="8"/>
      <c r="BJ54" s="8"/>
      <c r="BK54" s="8"/>
      <c r="BL54" s="8"/>
      <c r="BM54" s="8"/>
    </row>
    <row r="55" spans="1:77" s="11" customFormat="1" ht="72" x14ac:dyDescent="0.2">
      <c r="A55" s="9" t="s">
        <v>2</v>
      </c>
      <c r="B55" s="9" t="s">
        <v>3</v>
      </c>
      <c r="C55" s="9" t="s">
        <v>4</v>
      </c>
      <c r="D55" s="9" t="s">
        <v>5</v>
      </c>
      <c r="E55" s="20" t="s">
        <v>6</v>
      </c>
      <c r="F55" s="9" t="s">
        <v>35</v>
      </c>
      <c r="G55" s="9" t="s">
        <v>8</v>
      </c>
      <c r="H55" s="9" t="s">
        <v>58</v>
      </c>
      <c r="I55" s="9" t="s">
        <v>8</v>
      </c>
      <c r="J55" s="9" t="s">
        <v>21</v>
      </c>
      <c r="K55" s="9" t="s">
        <v>8</v>
      </c>
      <c r="L55" s="9" t="s">
        <v>16</v>
      </c>
      <c r="M55" s="9" t="s">
        <v>8</v>
      </c>
      <c r="N55" s="9" t="s">
        <v>20</v>
      </c>
      <c r="O55" s="9" t="s">
        <v>8</v>
      </c>
      <c r="P55" s="9" t="s">
        <v>19</v>
      </c>
      <c r="Q55" s="9" t="s">
        <v>8</v>
      </c>
      <c r="R55" s="9" t="s">
        <v>18</v>
      </c>
      <c r="S55" s="9" t="s">
        <v>8</v>
      </c>
      <c r="T55" s="9" t="s">
        <v>34</v>
      </c>
      <c r="U55" s="9" t="s">
        <v>8</v>
      </c>
      <c r="V55" s="9" t="s">
        <v>17</v>
      </c>
      <c r="W55" s="9" t="s">
        <v>8</v>
      </c>
      <c r="X55" s="9" t="s">
        <v>31</v>
      </c>
      <c r="Y55" s="9" t="s">
        <v>8</v>
      </c>
      <c r="Z55" s="9" t="s">
        <v>88</v>
      </c>
      <c r="AA55" s="9" t="s">
        <v>8</v>
      </c>
      <c r="AB55" s="9" t="s">
        <v>15</v>
      </c>
      <c r="AC55" s="9" t="s">
        <v>8</v>
      </c>
      <c r="AD55" s="9" t="s">
        <v>14</v>
      </c>
      <c r="AE55" s="9" t="s">
        <v>8</v>
      </c>
      <c r="AF55" s="9" t="s">
        <v>27</v>
      </c>
      <c r="AG55" s="9" t="s">
        <v>8</v>
      </c>
      <c r="AH55" s="9" t="s">
        <v>28</v>
      </c>
      <c r="AI55" s="9" t="s">
        <v>8</v>
      </c>
      <c r="AJ55" s="9" t="s">
        <v>12</v>
      </c>
      <c r="AK55" s="9" t="s">
        <v>8</v>
      </c>
      <c r="AL55" s="9" t="s">
        <v>11</v>
      </c>
      <c r="AM55" s="9" t="s">
        <v>8</v>
      </c>
      <c r="AN55" s="9" t="s">
        <v>10</v>
      </c>
      <c r="AO55" s="9" t="s">
        <v>8</v>
      </c>
      <c r="AP55" s="9" t="s">
        <v>13</v>
      </c>
      <c r="AQ55" s="9" t="s">
        <v>8</v>
      </c>
      <c r="AR55" s="9" t="s">
        <v>7</v>
      </c>
      <c r="AS55" s="9" t="s">
        <v>8</v>
      </c>
      <c r="AT55" s="9" t="s">
        <v>22</v>
      </c>
      <c r="AU55" s="9" t="s">
        <v>8</v>
      </c>
      <c r="AV55" s="9" t="s">
        <v>23</v>
      </c>
      <c r="AW55" s="9" t="s">
        <v>8</v>
      </c>
      <c r="AX55" s="18"/>
      <c r="AY55" s="18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</row>
    <row r="56" spans="1:77" x14ac:dyDescent="0.2">
      <c r="A56" s="16">
        <v>27</v>
      </c>
      <c r="B56" s="16">
        <v>2018111218</v>
      </c>
      <c r="C56" s="16" t="s">
        <v>120</v>
      </c>
      <c r="D56" s="16" t="s">
        <v>25</v>
      </c>
      <c r="E56" s="21">
        <f t="shared" ref="E56" si="25">(F56*G56+H56*I56+J56*K56+L56*M56+N56*O56+P56*Q56+R56*S56+T56*U56+V56*W56+X56*Y56+Z56*AA56+AB56*AC56+AD56*AE56+AF56*AG56+AH56*AI56+AJ56*AK56+AL56*AM56+AN56*AO56+AP56*AQ56+AR56*AS56+AT56*AU56+AV56*AW56+AX56*AY56+AZ56*BA56+BB56*BC56+BD56*BE56+BF56*BG56+BH56*BI56+BJ56*BK56+BL56*BM56+BN56*BO56+BP56*BQ56+BR56*BS56+BT56*BU56+BV56*BW56+BX56*BY56)/(G56+I56+K56+M56+O56+Q56+S56+U56+W56+Y56+AA56+AC56+AE56+AG56+AI56+AK56+AM56+AO56+AQ56+AS56+AU56+AW56+AY56+BA56+BC56+BE56+BG56+BI56+BK56+BM56+BO56+BQ56+BS56+BU56+BW56+BY56)</f>
        <v>87.411764705882348</v>
      </c>
      <c r="F56" s="16">
        <v>85</v>
      </c>
      <c r="G56" s="16">
        <v>3</v>
      </c>
      <c r="H56" s="16">
        <v>95</v>
      </c>
      <c r="I56" s="16">
        <v>3</v>
      </c>
      <c r="J56" s="16">
        <v>86</v>
      </c>
      <c r="K56" s="16">
        <v>3</v>
      </c>
      <c r="L56" s="16">
        <v>82</v>
      </c>
      <c r="M56" s="16">
        <v>4</v>
      </c>
      <c r="N56" s="15">
        <v>84</v>
      </c>
      <c r="O56" s="15">
        <v>2</v>
      </c>
      <c r="P56" s="15">
        <v>85</v>
      </c>
      <c r="Q56" s="15">
        <v>3</v>
      </c>
      <c r="R56" s="15">
        <v>86</v>
      </c>
      <c r="S56" s="15">
        <v>3</v>
      </c>
      <c r="T56" s="15">
        <v>85</v>
      </c>
      <c r="U56" s="15">
        <v>0</v>
      </c>
      <c r="V56" s="15">
        <v>77</v>
      </c>
      <c r="W56" s="15">
        <v>2</v>
      </c>
      <c r="X56" s="15">
        <v>91</v>
      </c>
      <c r="Y56" s="15">
        <v>0</v>
      </c>
      <c r="Z56" s="15">
        <v>96</v>
      </c>
      <c r="AA56" s="15">
        <v>2</v>
      </c>
      <c r="AB56" s="15">
        <v>94</v>
      </c>
      <c r="AC56" s="15">
        <v>2</v>
      </c>
      <c r="AD56" s="15">
        <v>89.5</v>
      </c>
      <c r="AE56" s="15">
        <v>2</v>
      </c>
      <c r="AF56" s="15">
        <v>86</v>
      </c>
      <c r="AG56" s="15">
        <v>3</v>
      </c>
      <c r="AH56" s="15">
        <v>89</v>
      </c>
      <c r="AI56" s="15">
        <v>3</v>
      </c>
      <c r="AJ56" s="15">
        <v>91</v>
      </c>
      <c r="AK56" s="15">
        <v>3</v>
      </c>
      <c r="AL56" s="15">
        <v>84</v>
      </c>
      <c r="AM56" s="15">
        <v>2</v>
      </c>
      <c r="AN56" s="15">
        <v>89</v>
      </c>
      <c r="AO56" s="15">
        <v>3</v>
      </c>
      <c r="AP56" s="15">
        <v>83</v>
      </c>
      <c r="AQ56" s="15">
        <v>2</v>
      </c>
      <c r="AR56" s="16">
        <v>91</v>
      </c>
      <c r="AS56" s="16">
        <v>4</v>
      </c>
      <c r="AT56" s="16">
        <v>85</v>
      </c>
      <c r="AU56" s="16">
        <v>1</v>
      </c>
      <c r="AV56" s="16">
        <v>90</v>
      </c>
      <c r="AW56" s="16">
        <v>1</v>
      </c>
      <c r="AX56" s="16"/>
      <c r="AY56" s="16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</row>
    <row r="57" spans="1:77" s="11" customFormat="1" ht="72" x14ac:dyDescent="0.2">
      <c r="A57" s="9" t="s">
        <v>2</v>
      </c>
      <c r="B57" s="9" t="s">
        <v>3</v>
      </c>
      <c r="C57" s="9" t="s">
        <v>4</v>
      </c>
      <c r="D57" s="9" t="s">
        <v>5</v>
      </c>
      <c r="E57" s="20" t="s">
        <v>6</v>
      </c>
      <c r="F57" s="9" t="s">
        <v>28</v>
      </c>
      <c r="G57" s="9" t="s">
        <v>8</v>
      </c>
      <c r="H57" s="9" t="s">
        <v>7</v>
      </c>
      <c r="I57" s="9" t="s">
        <v>8</v>
      </c>
      <c r="J57" s="9" t="s">
        <v>11</v>
      </c>
      <c r="K57" s="9" t="s">
        <v>8</v>
      </c>
      <c r="L57" s="9" t="s">
        <v>10</v>
      </c>
      <c r="M57" s="9" t="s">
        <v>8</v>
      </c>
      <c r="N57" s="9" t="s">
        <v>27</v>
      </c>
      <c r="O57" s="9" t="s">
        <v>8</v>
      </c>
      <c r="P57" s="9" t="s">
        <v>14</v>
      </c>
      <c r="Q57" s="9" t="s">
        <v>8</v>
      </c>
      <c r="R57" s="9" t="s">
        <v>31</v>
      </c>
      <c r="S57" s="9" t="s">
        <v>8</v>
      </c>
      <c r="T57" s="9" t="s">
        <v>12</v>
      </c>
      <c r="U57" s="9" t="s">
        <v>8</v>
      </c>
      <c r="V57" s="9" t="s">
        <v>15</v>
      </c>
      <c r="W57" s="9" t="s">
        <v>8</v>
      </c>
      <c r="X57" s="9" t="s">
        <v>20</v>
      </c>
      <c r="Y57" s="9" t="s">
        <v>8</v>
      </c>
      <c r="Z57" s="9" t="s">
        <v>17</v>
      </c>
      <c r="AA57" s="9" t="s">
        <v>8</v>
      </c>
      <c r="AB57" s="9" t="s">
        <v>34</v>
      </c>
      <c r="AC57" s="9" t="s">
        <v>8</v>
      </c>
      <c r="AD57" s="9" t="s">
        <v>35</v>
      </c>
      <c r="AE57" s="9" t="s">
        <v>8</v>
      </c>
      <c r="AF57" s="9" t="s">
        <v>19</v>
      </c>
      <c r="AG57" s="9" t="s">
        <v>8</v>
      </c>
      <c r="AH57" s="9" t="s">
        <v>121</v>
      </c>
      <c r="AI57" s="9" t="s">
        <v>8</v>
      </c>
      <c r="AJ57" s="9" t="s">
        <v>16</v>
      </c>
      <c r="AK57" s="9" t="s">
        <v>8</v>
      </c>
      <c r="AL57" s="9" t="s">
        <v>21</v>
      </c>
      <c r="AM57" s="9" t="s">
        <v>8</v>
      </c>
      <c r="AN57" s="9" t="s">
        <v>58</v>
      </c>
      <c r="AO57" s="9" t="s">
        <v>8</v>
      </c>
      <c r="AP57" s="9" t="s">
        <v>122</v>
      </c>
      <c r="AQ57" s="9" t="s">
        <v>8</v>
      </c>
      <c r="AR57" s="9" t="s">
        <v>23</v>
      </c>
      <c r="AS57" s="9" t="s">
        <v>8</v>
      </c>
      <c r="AT57" s="9" t="s">
        <v>22</v>
      </c>
      <c r="AU57" s="9" t="s">
        <v>8</v>
      </c>
      <c r="AV57" s="9"/>
      <c r="AW57" s="9"/>
      <c r="AX57" s="18"/>
      <c r="AY57" s="18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</row>
    <row r="58" spans="1:77" x14ac:dyDescent="0.2">
      <c r="A58" s="16">
        <v>28</v>
      </c>
      <c r="B58" s="16">
        <v>2018111219</v>
      </c>
      <c r="C58" s="16" t="s">
        <v>123</v>
      </c>
      <c r="D58" s="16" t="s">
        <v>25</v>
      </c>
      <c r="E58" s="21">
        <f t="shared" ref="E58" si="26">(F58*G58+H58*I58+J58*K58+L58*M58+N58*O58+P58*Q58+R58*S58+T58*U58+V58*W58+X58*Y58+Z58*AA58+AB58*AC58+AD58*AE58+AF58*AG58+AH58*AI58+AJ58*AK58+AL58*AM58+AN58*AO58+AP58*AQ58+AR58*AS58+AT58*AU58+AV58*AW58+AX58*AY58+AZ58*BA58+BB58*BC58+BD58*BE58+BF58*BG58+BH58*BI58+BJ58*BK58+BL58*BM58+BN58*BO58+BP58*BQ58+BR58*BS58+BT58*BU58+BV58*BW58+BX58*BY58)/(G58+I58+K58+M58+O58+Q58+S58+U58+W58+Y58+AA58+AC58+AE58+AG58+AI58+AK58+AM58+AO58+AQ58+AS58+AU58+AW58+AY58+BA58+BC58+BE58+BG58+BI58+BK58+BM58+BO58+BQ58+BS58+BU58+BW58+BY58)</f>
        <v>75.052083333333329</v>
      </c>
      <c r="F58" s="16">
        <v>69</v>
      </c>
      <c r="G58" s="16">
        <v>3</v>
      </c>
      <c r="H58" s="16">
        <v>66</v>
      </c>
      <c r="I58" s="16">
        <v>4</v>
      </c>
      <c r="J58" s="16">
        <v>77</v>
      </c>
      <c r="K58" s="16">
        <v>2</v>
      </c>
      <c r="L58" s="16">
        <v>80.5</v>
      </c>
      <c r="M58" s="16">
        <v>3</v>
      </c>
      <c r="N58" s="15">
        <v>74</v>
      </c>
      <c r="O58" s="15">
        <v>3</v>
      </c>
      <c r="P58" s="15">
        <v>77.5</v>
      </c>
      <c r="Q58" s="15">
        <v>2</v>
      </c>
      <c r="R58" s="15">
        <v>90</v>
      </c>
      <c r="S58" s="15">
        <v>0</v>
      </c>
      <c r="T58" s="15">
        <v>75</v>
      </c>
      <c r="U58" s="15">
        <v>3</v>
      </c>
      <c r="V58" s="15">
        <v>83</v>
      </c>
      <c r="W58" s="15">
        <v>2</v>
      </c>
      <c r="X58" s="15">
        <v>74</v>
      </c>
      <c r="Y58" s="15">
        <v>2</v>
      </c>
      <c r="Z58" s="15">
        <v>78</v>
      </c>
      <c r="AA58" s="15">
        <v>2</v>
      </c>
      <c r="AB58" s="15">
        <v>85</v>
      </c>
      <c r="AC58" s="15">
        <v>0</v>
      </c>
      <c r="AD58" s="15">
        <v>82</v>
      </c>
      <c r="AE58" s="15">
        <v>3</v>
      </c>
      <c r="AF58" s="15">
        <v>67</v>
      </c>
      <c r="AG58" s="15">
        <v>3</v>
      </c>
      <c r="AH58" s="15">
        <v>92</v>
      </c>
      <c r="AI58" s="15">
        <v>2</v>
      </c>
      <c r="AJ58" s="15">
        <v>65</v>
      </c>
      <c r="AK58" s="15">
        <v>4</v>
      </c>
      <c r="AL58" s="15">
        <v>79</v>
      </c>
      <c r="AM58" s="15">
        <v>3</v>
      </c>
      <c r="AN58" s="15">
        <v>65</v>
      </c>
      <c r="AO58" s="15">
        <v>3</v>
      </c>
      <c r="AP58" s="15">
        <v>82</v>
      </c>
      <c r="AQ58" s="15">
        <v>2</v>
      </c>
      <c r="AR58" s="16">
        <v>82</v>
      </c>
      <c r="AS58" s="16">
        <v>1</v>
      </c>
      <c r="AT58" s="16">
        <v>95</v>
      </c>
      <c r="AU58" s="16">
        <v>1</v>
      </c>
      <c r="AV58" s="16"/>
      <c r="AW58" s="16"/>
      <c r="AX58" s="16"/>
      <c r="AY58" s="16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</row>
    <row r="59" spans="1:77" s="11" customFormat="1" ht="72" x14ac:dyDescent="0.2">
      <c r="A59" s="9" t="s">
        <v>2</v>
      </c>
      <c r="B59" s="9" t="s">
        <v>3</v>
      </c>
      <c r="C59" s="9" t="s">
        <v>4</v>
      </c>
      <c r="D59" s="9" t="s">
        <v>5</v>
      </c>
      <c r="E59" s="20" t="s">
        <v>6</v>
      </c>
      <c r="F59" s="9" t="s">
        <v>39</v>
      </c>
      <c r="G59" s="9" t="s">
        <v>8</v>
      </c>
      <c r="H59" s="9" t="s">
        <v>21</v>
      </c>
      <c r="I59" s="9" t="s">
        <v>8</v>
      </c>
      <c r="J59" s="9" t="s">
        <v>20</v>
      </c>
      <c r="K59" s="9" t="s">
        <v>8</v>
      </c>
      <c r="L59" s="9" t="s">
        <v>35</v>
      </c>
      <c r="M59" s="9" t="s">
        <v>8</v>
      </c>
      <c r="N59" s="9" t="s">
        <v>19</v>
      </c>
      <c r="O59" s="9" t="s">
        <v>8</v>
      </c>
      <c r="P59" s="9" t="s">
        <v>16</v>
      </c>
      <c r="Q59" s="9" t="s">
        <v>8</v>
      </c>
      <c r="R59" s="9" t="s">
        <v>17</v>
      </c>
      <c r="S59" s="9" t="s">
        <v>8</v>
      </c>
      <c r="T59" s="9" t="s">
        <v>124</v>
      </c>
      <c r="U59" s="9" t="s">
        <v>8</v>
      </c>
      <c r="V59" s="9" t="s">
        <v>32</v>
      </c>
      <c r="W59" s="9" t="s">
        <v>8</v>
      </c>
      <c r="X59" s="9" t="s">
        <v>51</v>
      </c>
      <c r="Y59" s="9" t="s">
        <v>8</v>
      </c>
      <c r="Z59" s="9" t="s">
        <v>12</v>
      </c>
      <c r="AA59" s="9" t="s">
        <v>8</v>
      </c>
      <c r="AB59" s="9" t="s">
        <v>99</v>
      </c>
      <c r="AC59" s="9" t="s">
        <v>8</v>
      </c>
      <c r="AD59" s="9" t="s">
        <v>28</v>
      </c>
      <c r="AE59" s="9" t="s">
        <v>8</v>
      </c>
      <c r="AF59" s="9" t="s">
        <v>11</v>
      </c>
      <c r="AG59" s="9" t="s">
        <v>8</v>
      </c>
      <c r="AH59" s="9" t="s">
        <v>27</v>
      </c>
      <c r="AI59" s="9" t="s">
        <v>8</v>
      </c>
      <c r="AJ59" s="9" t="s">
        <v>10</v>
      </c>
      <c r="AK59" s="9" t="s">
        <v>8</v>
      </c>
      <c r="AL59" s="9" t="s">
        <v>125</v>
      </c>
      <c r="AM59" s="9" t="s">
        <v>8</v>
      </c>
      <c r="AN59" s="9" t="s">
        <v>7</v>
      </c>
      <c r="AO59" s="9" t="s">
        <v>8</v>
      </c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</row>
    <row r="60" spans="1:77" x14ac:dyDescent="0.2">
      <c r="A60" s="16">
        <v>29</v>
      </c>
      <c r="B60" s="16">
        <v>2018111223</v>
      </c>
      <c r="C60" s="16" t="s">
        <v>126</v>
      </c>
      <c r="D60" s="16" t="s">
        <v>127</v>
      </c>
      <c r="E60" s="21">
        <f t="shared" ref="E60" si="27">(F60*G60+H60*I60+J60*K60+L60*M60+N60*O60+P60*Q60+R60*S60+T60*U60+V60*W60+X60*Y60+Z60*AA60+AB60*AC60+AD60*AE60+AF60*AG60+AH60*AI60+AJ60*AK60+AL60*AM60+AN60*AO60+AP60*AQ60+AR60*AS60+AT60*AU60+AV60*AW60+AX60*AY60+AZ60*BA60+BB60*BC60+BD60*BE60+BF60*BG60+BH60*BI60+BJ60*BK60+BL60*BM60+BN60*BO60+BP60*BQ60+BR60*BS60+BT60*BU60+BV60*BW60+BX60*BY60)/(G60+I60+K60+M60+O60+Q60+S60+U60+W60+Y60+AA60+AC60+AE60+AG60+AI60+AK60+AM60+AO60+AQ60+AS60+AU60+AW60+AY60+BA60+BC60+BE60+BG60+BI60+BK60+BM60+BO60+BQ60+BS60+BU60+BW60+BY60)</f>
        <v>88.086021505376351</v>
      </c>
      <c r="F60" s="16">
        <v>87</v>
      </c>
      <c r="G60" s="16">
        <v>3</v>
      </c>
      <c r="H60" s="16">
        <v>87</v>
      </c>
      <c r="I60" s="16">
        <v>3</v>
      </c>
      <c r="J60" s="16">
        <v>92</v>
      </c>
      <c r="K60" s="16">
        <v>2</v>
      </c>
      <c r="L60" s="16">
        <v>88</v>
      </c>
      <c r="M60" s="16">
        <v>3</v>
      </c>
      <c r="N60" s="16">
        <v>88</v>
      </c>
      <c r="O60" s="16">
        <v>3</v>
      </c>
      <c r="P60" s="16">
        <v>87</v>
      </c>
      <c r="Q60" s="16">
        <v>4</v>
      </c>
      <c r="R60" s="16">
        <v>92</v>
      </c>
      <c r="S60" s="16">
        <v>2</v>
      </c>
      <c r="T60" s="16">
        <v>92</v>
      </c>
      <c r="U60" s="16">
        <v>0.5</v>
      </c>
      <c r="V60" s="16">
        <v>92</v>
      </c>
      <c r="W60" s="16">
        <v>2</v>
      </c>
      <c r="X60" s="16">
        <v>92</v>
      </c>
      <c r="Y60" s="16">
        <v>2</v>
      </c>
      <c r="Z60" s="16">
        <v>91</v>
      </c>
      <c r="AA60" s="16">
        <v>3</v>
      </c>
      <c r="AB60" s="16">
        <v>93</v>
      </c>
      <c r="AC60" s="16">
        <v>2</v>
      </c>
      <c r="AD60" s="16">
        <v>85</v>
      </c>
      <c r="AE60" s="16">
        <v>3</v>
      </c>
      <c r="AF60" s="16">
        <v>93</v>
      </c>
      <c r="AG60" s="16">
        <v>2</v>
      </c>
      <c r="AH60" s="16">
        <v>87</v>
      </c>
      <c r="AI60" s="16">
        <v>3</v>
      </c>
      <c r="AJ60" s="16">
        <v>83</v>
      </c>
      <c r="AK60" s="16">
        <v>3</v>
      </c>
      <c r="AL60" s="16">
        <v>85</v>
      </c>
      <c r="AM60" s="16">
        <v>2</v>
      </c>
      <c r="AN60" s="16">
        <v>84</v>
      </c>
      <c r="AO60" s="16">
        <v>4</v>
      </c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</row>
    <row r="61" spans="1:77" s="11" customFormat="1" ht="48" x14ac:dyDescent="0.2">
      <c r="A61" s="9" t="s">
        <v>2</v>
      </c>
      <c r="B61" s="9" t="s">
        <v>3</v>
      </c>
      <c r="C61" s="9" t="s">
        <v>4</v>
      </c>
      <c r="D61" s="9" t="s">
        <v>5</v>
      </c>
      <c r="E61" s="20" t="s">
        <v>6</v>
      </c>
      <c r="F61" s="9" t="s">
        <v>21</v>
      </c>
      <c r="G61" s="9" t="s">
        <v>8</v>
      </c>
      <c r="H61" s="9" t="s">
        <v>20</v>
      </c>
      <c r="I61" s="9" t="s">
        <v>8</v>
      </c>
      <c r="J61" s="9" t="s">
        <v>35</v>
      </c>
      <c r="K61" s="9" t="s">
        <v>8</v>
      </c>
      <c r="L61" s="9" t="s">
        <v>19</v>
      </c>
      <c r="M61" s="9" t="s">
        <v>8</v>
      </c>
      <c r="N61" s="9" t="s">
        <v>16</v>
      </c>
      <c r="O61" s="9" t="s">
        <v>8</v>
      </c>
      <c r="P61" s="9" t="s">
        <v>17</v>
      </c>
      <c r="Q61" s="9" t="s">
        <v>8</v>
      </c>
      <c r="R61" s="9" t="s">
        <v>12</v>
      </c>
      <c r="S61" s="9" t="s">
        <v>8</v>
      </c>
      <c r="T61" s="9" t="s">
        <v>28</v>
      </c>
      <c r="U61" s="9" t="s">
        <v>8</v>
      </c>
      <c r="V61" s="9" t="s">
        <v>27</v>
      </c>
      <c r="W61" s="9" t="s">
        <v>8</v>
      </c>
      <c r="X61" s="9" t="s">
        <v>10</v>
      </c>
      <c r="Y61" s="9" t="s">
        <v>8</v>
      </c>
      <c r="Z61" s="9" t="s">
        <v>125</v>
      </c>
      <c r="AA61" s="9" t="s">
        <v>8</v>
      </c>
      <c r="AB61" s="9" t="s">
        <v>7</v>
      </c>
      <c r="AC61" s="9" t="s">
        <v>8</v>
      </c>
      <c r="AD61" s="9" t="s">
        <v>65</v>
      </c>
      <c r="AE61" s="9" t="s">
        <v>8</v>
      </c>
      <c r="AF61" s="9" t="s">
        <v>22</v>
      </c>
      <c r="AG61" s="9" t="s">
        <v>8</v>
      </c>
      <c r="AH61" s="9" t="s">
        <v>23</v>
      </c>
      <c r="AI61" s="9" t="s">
        <v>8</v>
      </c>
      <c r="AJ61" s="9" t="s">
        <v>128</v>
      </c>
      <c r="AK61" s="9" t="s">
        <v>8</v>
      </c>
      <c r="AL61" s="9" t="s">
        <v>129</v>
      </c>
      <c r="AM61" s="9" t="s">
        <v>8</v>
      </c>
      <c r="AN61" s="9" t="s">
        <v>130</v>
      </c>
      <c r="AO61" s="9" t="s">
        <v>8</v>
      </c>
      <c r="AP61" s="9" t="s">
        <v>47</v>
      </c>
      <c r="AQ61" s="9" t="s">
        <v>8</v>
      </c>
      <c r="AR61" s="9"/>
      <c r="AS61" s="9"/>
      <c r="AT61" s="18"/>
      <c r="AU61" s="18"/>
      <c r="AV61" s="18"/>
      <c r="AW61" s="18"/>
      <c r="AX61" s="18"/>
      <c r="AY61" s="18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</row>
    <row r="62" spans="1:77" x14ac:dyDescent="0.2">
      <c r="A62" s="16">
        <v>30</v>
      </c>
      <c r="B62" s="16">
        <v>2018111224</v>
      </c>
      <c r="C62" s="16" t="s">
        <v>131</v>
      </c>
      <c r="D62" s="16" t="s">
        <v>127</v>
      </c>
      <c r="E62" s="21">
        <f t="shared" ref="E62" si="28">(F62*G62+H62*I62+J62*K62+L62*M62+N62*O62+P62*Q62+R62*S62+T62*U62+V62*W62+X62*Y62+Z62*AA62+AB62*AC62+AD62*AE62+AF62*AG62+AH62*AI62+AJ62*AK62+AL62*AM62+AN62*AO62+AP62*AQ62+AR62*AS62+AT62*AU62+AV62*AW62+AX62*AY62+AZ62*BA62+BB62*BC62+BD62*BE62+BF62*BG62+BH62*BI62+BJ62*BK62+BL62*BM62+BN62*BO62+BP62*BQ62+BR62*BS62+BT62*BU62+BV62*BW62+BX62*BY62)/(G62+I62+K62+M62+O62+Q62+S62+U62+W62+Y62+AA62+AC62+AE62+AG62+AI62+AK62+AM62+AO62+AQ62+AS62+AU62+AW62+AY62+BA62+BC62+BE62+BG62+BI62+BK62+BM62+BO62+BQ62+BS62+BU62+BW62+BY62)</f>
        <v>79.959183673469383</v>
      </c>
      <c r="F62" s="16">
        <v>92</v>
      </c>
      <c r="G62" s="16">
        <v>3</v>
      </c>
      <c r="H62" s="16">
        <v>70</v>
      </c>
      <c r="I62" s="16">
        <v>2</v>
      </c>
      <c r="J62" s="16">
        <v>81</v>
      </c>
      <c r="K62" s="16">
        <v>3</v>
      </c>
      <c r="L62" s="16">
        <v>66</v>
      </c>
      <c r="M62" s="16">
        <v>3</v>
      </c>
      <c r="N62" s="16">
        <v>62</v>
      </c>
      <c r="O62" s="16">
        <v>4</v>
      </c>
      <c r="P62" s="16">
        <v>89</v>
      </c>
      <c r="Q62" s="16">
        <v>2</v>
      </c>
      <c r="R62" s="16">
        <v>86</v>
      </c>
      <c r="S62" s="16">
        <v>3</v>
      </c>
      <c r="T62" s="16">
        <v>72</v>
      </c>
      <c r="U62" s="16">
        <v>3</v>
      </c>
      <c r="V62" s="16">
        <v>84</v>
      </c>
      <c r="W62" s="16">
        <v>3</v>
      </c>
      <c r="X62" s="16">
        <v>72</v>
      </c>
      <c r="Y62" s="16">
        <v>3</v>
      </c>
      <c r="Z62" s="16">
        <v>90</v>
      </c>
      <c r="AA62" s="16">
        <v>2</v>
      </c>
      <c r="AB62" s="16">
        <v>83</v>
      </c>
      <c r="AC62" s="16">
        <v>4</v>
      </c>
      <c r="AD62" s="16">
        <v>85</v>
      </c>
      <c r="AE62" s="16">
        <v>2</v>
      </c>
      <c r="AF62" s="16">
        <v>95</v>
      </c>
      <c r="AG62" s="16">
        <v>1</v>
      </c>
      <c r="AH62" s="16">
        <v>88</v>
      </c>
      <c r="AI62" s="16">
        <v>1</v>
      </c>
      <c r="AJ62" s="16">
        <v>81</v>
      </c>
      <c r="AK62" s="16">
        <v>3</v>
      </c>
      <c r="AL62" s="16">
        <v>91</v>
      </c>
      <c r="AM62" s="16">
        <v>3</v>
      </c>
      <c r="AN62" s="16">
        <v>65</v>
      </c>
      <c r="AO62" s="16">
        <v>2</v>
      </c>
      <c r="AP62" s="16">
        <v>91</v>
      </c>
      <c r="AQ62" s="16">
        <v>2</v>
      </c>
      <c r="AR62" s="15"/>
      <c r="AS62" s="15"/>
      <c r="AT62" s="16"/>
      <c r="AU62" s="16"/>
      <c r="AV62" s="16"/>
      <c r="AW62" s="16"/>
      <c r="AX62" s="16"/>
      <c r="AY62" s="16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</row>
    <row r="63" spans="1:77" s="11" customFormat="1" ht="72" x14ac:dyDescent="0.2">
      <c r="A63" s="9" t="s">
        <v>2</v>
      </c>
      <c r="B63" s="9" t="s">
        <v>3</v>
      </c>
      <c r="C63" s="9" t="s">
        <v>4</v>
      </c>
      <c r="D63" s="9" t="s">
        <v>5</v>
      </c>
      <c r="E63" s="20" t="s">
        <v>6</v>
      </c>
      <c r="F63" s="9" t="s">
        <v>39</v>
      </c>
      <c r="G63" s="9" t="s">
        <v>8</v>
      </c>
      <c r="H63" s="9" t="s">
        <v>21</v>
      </c>
      <c r="I63" s="9" t="s">
        <v>8</v>
      </c>
      <c r="J63" s="9" t="s">
        <v>20</v>
      </c>
      <c r="K63" s="9" t="s">
        <v>8</v>
      </c>
      <c r="L63" s="9" t="s">
        <v>35</v>
      </c>
      <c r="M63" s="9" t="s">
        <v>8</v>
      </c>
      <c r="N63" s="9" t="s">
        <v>19</v>
      </c>
      <c r="O63" s="9" t="s">
        <v>8</v>
      </c>
      <c r="P63" s="9" t="s">
        <v>16</v>
      </c>
      <c r="Q63" s="9" t="s">
        <v>8</v>
      </c>
      <c r="R63" s="9" t="s">
        <v>17</v>
      </c>
      <c r="S63" s="9" t="s">
        <v>8</v>
      </c>
      <c r="T63" s="9" t="s">
        <v>12</v>
      </c>
      <c r="U63" s="9" t="s">
        <v>8</v>
      </c>
      <c r="V63" s="9" t="s">
        <v>99</v>
      </c>
      <c r="W63" s="9" t="s">
        <v>8</v>
      </c>
      <c r="X63" s="9" t="s">
        <v>28</v>
      </c>
      <c r="Y63" s="9" t="s">
        <v>8</v>
      </c>
      <c r="Z63" s="9" t="s">
        <v>11</v>
      </c>
      <c r="AA63" s="9" t="s">
        <v>8</v>
      </c>
      <c r="AB63" s="9" t="s">
        <v>27</v>
      </c>
      <c r="AC63" s="9" t="s">
        <v>8</v>
      </c>
      <c r="AD63" s="9" t="s">
        <v>10</v>
      </c>
      <c r="AE63" s="9" t="s">
        <v>8</v>
      </c>
      <c r="AF63" s="9" t="s">
        <v>125</v>
      </c>
      <c r="AG63" s="9" t="s">
        <v>8</v>
      </c>
      <c r="AH63" s="9" t="s">
        <v>7</v>
      </c>
      <c r="AI63" s="9" t="s">
        <v>8</v>
      </c>
      <c r="AJ63" s="9" t="s">
        <v>15</v>
      </c>
      <c r="AK63" s="9" t="s">
        <v>8</v>
      </c>
      <c r="AL63" s="9" t="s">
        <v>68</v>
      </c>
      <c r="AM63" s="9" t="s">
        <v>8</v>
      </c>
      <c r="AN63" s="9" t="s">
        <v>22</v>
      </c>
      <c r="AO63" s="9" t="s">
        <v>8</v>
      </c>
      <c r="AP63" s="9" t="s">
        <v>23</v>
      </c>
      <c r="AQ63" s="9" t="s">
        <v>8</v>
      </c>
      <c r="AR63" s="18"/>
      <c r="AS63" s="18"/>
      <c r="AT63" s="18"/>
      <c r="AU63" s="18"/>
      <c r="AV63" s="18"/>
      <c r="AW63" s="18"/>
      <c r="AX63" s="18"/>
      <c r="AY63" s="18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</row>
    <row r="64" spans="1:77" x14ac:dyDescent="0.2">
      <c r="A64" s="16">
        <v>31</v>
      </c>
      <c r="B64" s="16">
        <v>2018111226</v>
      </c>
      <c r="C64" s="16" t="s">
        <v>132</v>
      </c>
      <c r="D64" s="16" t="s">
        <v>127</v>
      </c>
      <c r="E64" s="21">
        <f t="shared" ref="E64" si="29">(F64*G64+H64*I64+J64*K64+L64*M64+N64*O64+P64*Q64+R64*S64+T64*U64+V64*W64+X64*Y64+Z64*AA64+AB64*AC64+AD64*AE64+AF64*AG64+AH64*AI64+AJ64*AK64+AL64*AM64+AN64*AO64+AP64*AQ64+AR64*AS64+AT64*AU64+AV64*AW64+AX64*AY64+AZ64*BA64+BB64*BC64+BD64*BE64+BF64*BG64+BH64*BI64+BJ64*BK64+BL64*BM64+BN64*BO64+BP64*BQ64+BR64*BS64+BT64*BU64+BV64*BW64+BX64*BY64)/(G64+I64+K64+M64+O64+Q64+S64+U64+W64+Y64+AA64+AC64+AE64+AG64+AI64+AK64+AM64+AO64+AQ64+AS64+AU64+AW64+AY64+BA64+BC64+BE64+BG64+BI64+BK64+BM64+BO64+BQ64+BS64+BU64+BW64+BY64)</f>
        <v>85.0625</v>
      </c>
      <c r="F64" s="16">
        <v>96</v>
      </c>
      <c r="G64" s="16">
        <v>3</v>
      </c>
      <c r="H64" s="16">
        <v>91</v>
      </c>
      <c r="I64" s="16">
        <v>3</v>
      </c>
      <c r="J64" s="16">
        <v>72</v>
      </c>
      <c r="K64" s="16">
        <v>2</v>
      </c>
      <c r="L64" s="16">
        <v>89</v>
      </c>
      <c r="M64" s="16">
        <v>3</v>
      </c>
      <c r="N64" s="16">
        <v>82</v>
      </c>
      <c r="O64" s="16">
        <v>3</v>
      </c>
      <c r="P64" s="16">
        <v>75</v>
      </c>
      <c r="Q64" s="16">
        <v>4</v>
      </c>
      <c r="R64" s="16">
        <v>84</v>
      </c>
      <c r="S64" s="16">
        <v>2</v>
      </c>
      <c r="T64" s="16">
        <v>90</v>
      </c>
      <c r="U64" s="16">
        <v>3</v>
      </c>
      <c r="V64" s="16">
        <v>81</v>
      </c>
      <c r="W64" s="16">
        <v>2</v>
      </c>
      <c r="X64" s="16">
        <v>79</v>
      </c>
      <c r="Y64" s="16">
        <v>3</v>
      </c>
      <c r="Z64" s="16">
        <v>89</v>
      </c>
      <c r="AA64" s="16">
        <v>2</v>
      </c>
      <c r="AB64" s="16">
        <v>90</v>
      </c>
      <c r="AC64" s="16">
        <v>3</v>
      </c>
      <c r="AD64" s="16">
        <v>84</v>
      </c>
      <c r="AE64" s="16">
        <v>3</v>
      </c>
      <c r="AF64" s="16">
        <v>81</v>
      </c>
      <c r="AG64" s="16">
        <v>2</v>
      </c>
      <c r="AH64" s="16">
        <v>85</v>
      </c>
      <c r="AI64" s="16">
        <v>4</v>
      </c>
      <c r="AJ64" s="16">
        <v>93</v>
      </c>
      <c r="AK64" s="16">
        <v>2</v>
      </c>
      <c r="AL64" s="16">
        <v>80</v>
      </c>
      <c r="AM64" s="16">
        <v>2</v>
      </c>
      <c r="AN64" s="16">
        <v>95</v>
      </c>
      <c r="AO64" s="16">
        <v>1</v>
      </c>
      <c r="AP64" s="16">
        <v>85</v>
      </c>
      <c r="AQ64" s="16">
        <v>1</v>
      </c>
      <c r="AR64" s="16"/>
      <c r="AS64" s="16"/>
      <c r="AT64" s="16"/>
      <c r="AU64" s="16"/>
      <c r="AV64" s="16"/>
      <c r="AW64" s="16"/>
      <c r="AX64" s="16"/>
      <c r="AY64" s="16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</row>
    <row r="65" spans="1:77" s="11" customFormat="1" ht="72" x14ac:dyDescent="0.2">
      <c r="A65" s="9" t="s">
        <v>2</v>
      </c>
      <c r="B65" s="9" t="s">
        <v>3</v>
      </c>
      <c r="C65" s="9" t="s">
        <v>4</v>
      </c>
      <c r="D65" s="9" t="s">
        <v>5</v>
      </c>
      <c r="E65" s="20" t="s">
        <v>6</v>
      </c>
      <c r="F65" s="9" t="s">
        <v>39</v>
      </c>
      <c r="G65" s="9" t="s">
        <v>8</v>
      </c>
      <c r="H65" s="9" t="s">
        <v>21</v>
      </c>
      <c r="I65" s="9" t="s">
        <v>8</v>
      </c>
      <c r="J65" s="9" t="s">
        <v>20</v>
      </c>
      <c r="K65" s="9" t="s">
        <v>8</v>
      </c>
      <c r="L65" s="9" t="s">
        <v>35</v>
      </c>
      <c r="M65" s="9" t="s">
        <v>8</v>
      </c>
      <c r="N65" s="9" t="s">
        <v>19</v>
      </c>
      <c r="O65" s="9" t="s">
        <v>8</v>
      </c>
      <c r="P65" s="9" t="s">
        <v>16</v>
      </c>
      <c r="Q65" s="9" t="s">
        <v>8</v>
      </c>
      <c r="R65" s="9" t="s">
        <v>17</v>
      </c>
      <c r="S65" s="9" t="s">
        <v>8</v>
      </c>
      <c r="T65" s="9" t="s">
        <v>12</v>
      </c>
      <c r="U65" s="9" t="s">
        <v>8</v>
      </c>
      <c r="V65" s="9" t="s">
        <v>99</v>
      </c>
      <c r="W65" s="9" t="s">
        <v>8</v>
      </c>
      <c r="X65" s="9" t="s">
        <v>28</v>
      </c>
      <c r="Y65" s="9" t="s">
        <v>8</v>
      </c>
      <c r="Z65" s="9" t="s">
        <v>11</v>
      </c>
      <c r="AA65" s="9" t="s">
        <v>8</v>
      </c>
      <c r="AB65" s="9" t="s">
        <v>27</v>
      </c>
      <c r="AC65" s="9" t="s">
        <v>8</v>
      </c>
      <c r="AD65" s="9" t="s">
        <v>10</v>
      </c>
      <c r="AE65" s="9" t="s">
        <v>8</v>
      </c>
      <c r="AF65" s="9" t="s">
        <v>125</v>
      </c>
      <c r="AG65" s="9" t="s">
        <v>8</v>
      </c>
      <c r="AH65" s="9" t="s">
        <v>7</v>
      </c>
      <c r="AI65" s="9" t="s">
        <v>8</v>
      </c>
      <c r="AJ65" s="9" t="s">
        <v>65</v>
      </c>
      <c r="AK65" s="9" t="s">
        <v>8</v>
      </c>
      <c r="AL65" s="9" t="s">
        <v>22</v>
      </c>
      <c r="AM65" s="9" t="s">
        <v>8</v>
      </c>
      <c r="AN65" s="9" t="s">
        <v>57</v>
      </c>
      <c r="AO65" s="9" t="s">
        <v>8</v>
      </c>
      <c r="AP65" s="9" t="s">
        <v>23</v>
      </c>
      <c r="AQ65" s="9" t="s">
        <v>8</v>
      </c>
      <c r="AR65" s="9" t="s">
        <v>66</v>
      </c>
      <c r="AS65" s="9" t="s">
        <v>8</v>
      </c>
      <c r="AT65" s="18"/>
      <c r="AU65" s="18"/>
      <c r="AV65" s="18"/>
      <c r="AW65" s="18"/>
      <c r="AX65" s="18"/>
      <c r="AY65" s="18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</row>
    <row r="66" spans="1:77" x14ac:dyDescent="0.2">
      <c r="A66" s="16">
        <v>32</v>
      </c>
      <c r="B66" s="16">
        <v>2018111231</v>
      </c>
      <c r="C66" s="16" t="s">
        <v>133</v>
      </c>
      <c r="D66" s="16" t="s">
        <v>127</v>
      </c>
      <c r="E66" s="21">
        <f t="shared" ref="E66" si="30">(F66*G66+H66*I66+J66*K66+L66*M66+N66*O66+P66*Q66+R66*S66+T66*U66+V66*W66+X66*Y66+Z66*AA66+AB66*AC66+AD66*AE66+AF66*AG66+AH66*AI66+AJ66*AK66+AL66*AM66+AN66*AO66+AP66*AQ66+AR66*AS66+AT66*AU66+AV66*AW66+AX66*AY66+AZ66*BA66+BB66*BC66+BD66*BE66+BF66*BG66+BH66*BI66+BJ66*BK66+BL66*BM66+BN66*BO66+BP66*BQ66+BR66*BS66+BT66*BU66+BV66*BW66+BX66*BY66)/(G66+I66+K66+M66+O66+Q66+S66+U66+W66+Y66+AA66+AC66+AE66+AG66+AI66+AK66+AM66+AO66+AQ66+AS66+AU66+AW66+AY66+BA66+BC66+BE66+BG66+BI66+BK66+BM66+BO66+BQ66+BS66+BU66+BW66+BY66)</f>
        <v>85.142857142857139</v>
      </c>
      <c r="F66" s="16">
        <v>91</v>
      </c>
      <c r="G66" s="16">
        <v>3</v>
      </c>
      <c r="H66" s="16">
        <v>84</v>
      </c>
      <c r="I66" s="16">
        <v>3</v>
      </c>
      <c r="J66" s="16">
        <v>96</v>
      </c>
      <c r="K66" s="16">
        <v>2</v>
      </c>
      <c r="L66" s="16">
        <v>87</v>
      </c>
      <c r="M66" s="16">
        <v>3</v>
      </c>
      <c r="N66" s="16">
        <v>74</v>
      </c>
      <c r="O66" s="16">
        <v>3</v>
      </c>
      <c r="P66" s="16">
        <v>79</v>
      </c>
      <c r="Q66" s="16">
        <v>4</v>
      </c>
      <c r="R66" s="16">
        <v>84</v>
      </c>
      <c r="S66" s="16">
        <v>2</v>
      </c>
      <c r="T66" s="16">
        <v>85</v>
      </c>
      <c r="U66" s="16">
        <v>3</v>
      </c>
      <c r="V66" s="16">
        <v>88</v>
      </c>
      <c r="W66" s="16">
        <v>2</v>
      </c>
      <c r="X66" s="16">
        <v>82</v>
      </c>
      <c r="Y66" s="16">
        <v>3</v>
      </c>
      <c r="Z66" s="16">
        <v>81</v>
      </c>
      <c r="AA66" s="16">
        <v>2</v>
      </c>
      <c r="AB66" s="16">
        <v>87</v>
      </c>
      <c r="AC66" s="16">
        <v>3</v>
      </c>
      <c r="AD66" s="16">
        <v>87</v>
      </c>
      <c r="AE66" s="16">
        <v>3</v>
      </c>
      <c r="AF66" s="16">
        <v>83</v>
      </c>
      <c r="AG66" s="16">
        <v>2</v>
      </c>
      <c r="AH66" s="16">
        <v>90</v>
      </c>
      <c r="AI66" s="16">
        <v>4</v>
      </c>
      <c r="AJ66" s="16">
        <v>85</v>
      </c>
      <c r="AK66" s="16">
        <v>2</v>
      </c>
      <c r="AL66" s="16">
        <v>95</v>
      </c>
      <c r="AM66" s="16">
        <v>1</v>
      </c>
      <c r="AN66" s="16">
        <v>82</v>
      </c>
      <c r="AO66" s="16">
        <v>1</v>
      </c>
      <c r="AP66" s="16">
        <v>80</v>
      </c>
      <c r="AQ66" s="16">
        <v>1</v>
      </c>
      <c r="AR66" s="16">
        <v>87</v>
      </c>
      <c r="AS66" s="16">
        <v>2</v>
      </c>
      <c r="AT66" s="16"/>
      <c r="AU66" s="16"/>
      <c r="AV66" s="16"/>
      <c r="AW66" s="16"/>
      <c r="AX66" s="16"/>
      <c r="AY66" s="16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</row>
    <row r="67" spans="1:77" s="11" customFormat="1" ht="72" x14ac:dyDescent="0.2">
      <c r="A67" s="9" t="s">
        <v>2</v>
      </c>
      <c r="B67" s="9" t="s">
        <v>3</v>
      </c>
      <c r="C67" s="9" t="s">
        <v>4</v>
      </c>
      <c r="D67" s="9" t="s">
        <v>5</v>
      </c>
      <c r="E67" s="20" t="s">
        <v>6</v>
      </c>
      <c r="F67" s="9" t="s">
        <v>23</v>
      </c>
      <c r="G67" s="9" t="s">
        <v>8</v>
      </c>
      <c r="H67" s="9" t="s">
        <v>22</v>
      </c>
      <c r="I67" s="9" t="s">
        <v>8</v>
      </c>
      <c r="J67" s="9" t="s">
        <v>21</v>
      </c>
      <c r="K67" s="9" t="s">
        <v>8</v>
      </c>
      <c r="L67" s="9" t="s">
        <v>58</v>
      </c>
      <c r="M67" s="9" t="s">
        <v>8</v>
      </c>
      <c r="N67" s="9" t="s">
        <v>35</v>
      </c>
      <c r="O67" s="9" t="s">
        <v>8</v>
      </c>
      <c r="P67" s="9" t="s">
        <v>17</v>
      </c>
      <c r="Q67" s="9" t="s">
        <v>8</v>
      </c>
      <c r="R67" s="9" t="s">
        <v>19</v>
      </c>
      <c r="S67" s="9" t="s">
        <v>8</v>
      </c>
      <c r="T67" s="9" t="s">
        <v>16</v>
      </c>
      <c r="U67" s="9" t="s">
        <v>8</v>
      </c>
      <c r="V67" s="9" t="s">
        <v>20</v>
      </c>
      <c r="W67" s="9" t="s">
        <v>8</v>
      </c>
      <c r="X67" s="9" t="s">
        <v>68</v>
      </c>
      <c r="Y67" s="9" t="s">
        <v>8</v>
      </c>
      <c r="Z67" s="9" t="s">
        <v>51</v>
      </c>
      <c r="AA67" s="9" t="s">
        <v>8</v>
      </c>
      <c r="AB67" s="9" t="s">
        <v>12</v>
      </c>
      <c r="AC67" s="9" t="s">
        <v>8</v>
      </c>
      <c r="AD67" s="9" t="s">
        <v>99</v>
      </c>
      <c r="AE67" s="9" t="s">
        <v>8</v>
      </c>
      <c r="AF67" s="9" t="s">
        <v>28</v>
      </c>
      <c r="AG67" s="9" t="s">
        <v>8</v>
      </c>
      <c r="AH67" s="9" t="s">
        <v>134</v>
      </c>
      <c r="AI67" s="9" t="s">
        <v>8</v>
      </c>
      <c r="AJ67" s="9" t="s">
        <v>10</v>
      </c>
      <c r="AK67" s="9" t="s">
        <v>8</v>
      </c>
      <c r="AL67" s="9" t="s">
        <v>27</v>
      </c>
      <c r="AM67" s="9" t="s">
        <v>8</v>
      </c>
      <c r="AN67" s="9" t="s">
        <v>7</v>
      </c>
      <c r="AO67" s="9" t="s">
        <v>8</v>
      </c>
      <c r="AP67" s="9" t="s">
        <v>135</v>
      </c>
      <c r="AQ67" s="9" t="s">
        <v>8</v>
      </c>
      <c r="AR67" s="9" t="s">
        <v>72</v>
      </c>
      <c r="AS67" s="9" t="s">
        <v>8</v>
      </c>
      <c r="AT67" s="9" t="s">
        <v>57</v>
      </c>
      <c r="AU67" s="9" t="s">
        <v>8</v>
      </c>
      <c r="AV67" s="18"/>
      <c r="AW67" s="18"/>
      <c r="AX67" s="18"/>
      <c r="AY67" s="18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</row>
    <row r="68" spans="1:77" x14ac:dyDescent="0.2">
      <c r="A68" s="16">
        <v>33</v>
      </c>
      <c r="B68" s="16">
        <v>2018111257</v>
      </c>
      <c r="C68" s="16" t="s">
        <v>136</v>
      </c>
      <c r="D68" s="16" t="s">
        <v>137</v>
      </c>
      <c r="E68" s="21">
        <f t="shared" ref="E68" si="31">(F68*G68+H68*I68+J68*K68+L68*M68+N68*O68+P68*Q68+R68*S68+T68*U68+V68*W68+X68*Y68+Z68*AA68+AB68*AC68+AD68*AE68+AF68*AG68+AH68*AI68+AJ68*AK68+AL68*AM68+AN68*AO68+AP68*AQ68+AR68*AS68+AT68*AU68+AV68*AW68+AX68*AY68+AZ68*BA68+BB68*BC68+BD68*BE68+BF68*BG68+BH68*BI68+BJ68*BK68+BL68*BM68+BN68*BO68+BP68*BQ68+BR68*BS68+BT68*BU68+BV68*BW68+BX68*BY68)/(G68+I68+K68+M68+O68+Q68+S68+U68+W68+Y68+AA68+AC68+AE68+AG68+AI68+AK68+AM68+AO68+AQ68+AS68+AU68+AW68+AY68+BA68+BC68+BE68+BG68+BI68+BK68+BM68+BO68+BQ68+BS68+BU68+BW68+BY68)</f>
        <v>83.092000000000013</v>
      </c>
      <c r="F68" s="16">
        <v>85</v>
      </c>
      <c r="G68" s="16">
        <v>1</v>
      </c>
      <c r="H68" s="16">
        <v>74</v>
      </c>
      <c r="I68" s="16">
        <v>1</v>
      </c>
      <c r="J68" s="16">
        <v>76</v>
      </c>
      <c r="K68" s="16">
        <v>3</v>
      </c>
      <c r="L68" s="16">
        <v>84</v>
      </c>
      <c r="M68" s="16">
        <v>3</v>
      </c>
      <c r="N68" s="16">
        <v>83</v>
      </c>
      <c r="O68" s="16">
        <v>3</v>
      </c>
      <c r="P68" s="16">
        <v>79</v>
      </c>
      <c r="Q68" s="16">
        <v>2</v>
      </c>
      <c r="R68" s="15">
        <v>66</v>
      </c>
      <c r="S68" s="16">
        <v>3</v>
      </c>
      <c r="T68" s="16">
        <v>82</v>
      </c>
      <c r="U68" s="16">
        <v>4</v>
      </c>
      <c r="V68" s="16">
        <v>87</v>
      </c>
      <c r="W68" s="16">
        <v>2</v>
      </c>
      <c r="X68" s="16">
        <v>91</v>
      </c>
      <c r="Y68" s="16">
        <v>2</v>
      </c>
      <c r="Z68" s="16">
        <v>78</v>
      </c>
      <c r="AA68" s="16">
        <v>2</v>
      </c>
      <c r="AB68" s="16">
        <v>93</v>
      </c>
      <c r="AC68" s="16">
        <v>3</v>
      </c>
      <c r="AD68" s="16">
        <v>72</v>
      </c>
      <c r="AE68" s="16">
        <v>2</v>
      </c>
      <c r="AF68" s="16">
        <v>84</v>
      </c>
      <c r="AG68" s="16">
        <v>3</v>
      </c>
      <c r="AH68" s="16">
        <v>91</v>
      </c>
      <c r="AI68" s="16">
        <v>2</v>
      </c>
      <c r="AJ68" s="16">
        <v>83.2</v>
      </c>
      <c r="AK68" s="16">
        <v>3</v>
      </c>
      <c r="AL68" s="16">
        <v>89</v>
      </c>
      <c r="AM68" s="16">
        <v>3</v>
      </c>
      <c r="AN68" s="16">
        <v>89</v>
      </c>
      <c r="AO68" s="16">
        <v>4</v>
      </c>
      <c r="AP68" s="16">
        <v>78</v>
      </c>
      <c r="AQ68" s="16">
        <v>2</v>
      </c>
      <c r="AR68" s="16">
        <v>92</v>
      </c>
      <c r="AS68" s="16">
        <v>1</v>
      </c>
      <c r="AT68" s="16">
        <v>93</v>
      </c>
      <c r="AU68" s="16">
        <v>1</v>
      </c>
      <c r="AV68" s="16"/>
      <c r="AW68" s="16"/>
      <c r="AX68" s="16"/>
      <c r="AY68" s="16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</row>
    <row r="69" spans="1:77" s="11" customFormat="1" ht="60" x14ac:dyDescent="0.2">
      <c r="A69" s="9" t="s">
        <v>2</v>
      </c>
      <c r="B69" s="9" t="s">
        <v>3</v>
      </c>
      <c r="C69" s="9" t="s">
        <v>4</v>
      </c>
      <c r="D69" s="9" t="s">
        <v>5</v>
      </c>
      <c r="E69" s="20" t="s">
        <v>6</v>
      </c>
      <c r="F69" s="18" t="s">
        <v>23</v>
      </c>
      <c r="G69" s="9" t="s">
        <v>8</v>
      </c>
      <c r="H69" s="18" t="s">
        <v>22</v>
      </c>
      <c r="I69" s="9" t="s">
        <v>8</v>
      </c>
      <c r="J69" s="18" t="s">
        <v>20</v>
      </c>
      <c r="K69" s="9" t="s">
        <v>8</v>
      </c>
      <c r="L69" s="18" t="s">
        <v>19</v>
      </c>
      <c r="M69" s="9" t="s">
        <v>8</v>
      </c>
      <c r="N69" s="18" t="s">
        <v>17</v>
      </c>
      <c r="O69" s="9" t="s">
        <v>8</v>
      </c>
      <c r="P69" s="18" t="s">
        <v>16</v>
      </c>
      <c r="Q69" s="9" t="s">
        <v>8</v>
      </c>
      <c r="R69" s="18" t="s">
        <v>138</v>
      </c>
      <c r="S69" s="9" t="s">
        <v>8</v>
      </c>
      <c r="T69" s="9" t="s">
        <v>21</v>
      </c>
      <c r="U69" s="9"/>
      <c r="V69" s="18" t="s">
        <v>35</v>
      </c>
      <c r="W69" s="9" t="s">
        <v>8</v>
      </c>
      <c r="X69" s="18" t="s">
        <v>65</v>
      </c>
      <c r="Y69" s="9" t="s">
        <v>8</v>
      </c>
      <c r="Z69" s="18" t="s">
        <v>27</v>
      </c>
      <c r="AA69" s="9" t="s">
        <v>8</v>
      </c>
      <c r="AB69" s="18" t="s">
        <v>12</v>
      </c>
      <c r="AC69" s="9" t="s">
        <v>8</v>
      </c>
      <c r="AD69" s="18" t="s">
        <v>99</v>
      </c>
      <c r="AE69" s="9" t="s">
        <v>8</v>
      </c>
      <c r="AF69" s="18" t="s">
        <v>10</v>
      </c>
      <c r="AG69" s="9" t="s">
        <v>8</v>
      </c>
      <c r="AH69" s="18" t="s">
        <v>28</v>
      </c>
      <c r="AI69" s="9" t="s">
        <v>8</v>
      </c>
      <c r="AJ69" s="18" t="s">
        <v>15</v>
      </c>
      <c r="AK69" s="9" t="s">
        <v>8</v>
      </c>
      <c r="AL69" s="18" t="s">
        <v>11</v>
      </c>
      <c r="AM69" s="9" t="s">
        <v>8</v>
      </c>
      <c r="AN69" s="18" t="s">
        <v>7</v>
      </c>
      <c r="AO69" s="9" t="s">
        <v>8</v>
      </c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</row>
    <row r="70" spans="1:77" x14ac:dyDescent="0.2">
      <c r="A70" s="16">
        <v>34</v>
      </c>
      <c r="B70" s="16">
        <v>2018111261</v>
      </c>
      <c r="C70" s="16" t="s">
        <v>139</v>
      </c>
      <c r="D70" s="16" t="s">
        <v>137</v>
      </c>
      <c r="E70" s="21">
        <f t="shared" ref="E70" si="32">(F70*G70+H70*I70+J70*K70+L70*M70+N70*O70+P70*Q70+R70*S70+T70*U70+V70*W70+X70*Y70+Z70*AA70+AB70*AC70+AD70*AE70+AF70*AG70+AH70*AI70+AJ70*AK70+AL70*AM70+AN70*AO70+AP70*AQ70+AR70*AS70+AT70*AU70+AV70*AW70+AX70*AY70+AZ70*BA70+BB70*BC70+BD70*BE70+BF70*BG70+BH70*BI70+BJ70*BK70+BL70*BM70+BN70*BO70+BP70*BQ70+BR70*BS70+BT70*BU70+BV70*BW70+BX70*BY70)/(G70+I70+K70+M70+O70+Q70+S70+U70+W70+Y70+AA70+AC70+AE70+AG70+AI70+AK70+AM70+AO70+AQ70+AS70+AU70+AW70+AY70+BA70+BC70+BE70+BG70+BI70+BK70+BM70+BO70+BQ70+BS70+BU70+BW70+BY70)</f>
        <v>77.530434782608694</v>
      </c>
      <c r="F70" s="16">
        <v>85</v>
      </c>
      <c r="G70" s="16">
        <v>1</v>
      </c>
      <c r="H70" s="16">
        <v>90</v>
      </c>
      <c r="I70" s="16">
        <v>1</v>
      </c>
      <c r="J70" s="16">
        <v>74</v>
      </c>
      <c r="K70" s="16">
        <v>2</v>
      </c>
      <c r="L70" s="16">
        <v>60</v>
      </c>
      <c r="M70" s="16">
        <v>3</v>
      </c>
      <c r="N70" s="15">
        <v>81</v>
      </c>
      <c r="O70" s="16">
        <v>2</v>
      </c>
      <c r="P70" s="16">
        <v>66</v>
      </c>
      <c r="Q70" s="16">
        <v>4</v>
      </c>
      <c r="R70" s="16">
        <v>67</v>
      </c>
      <c r="S70" s="16">
        <v>3</v>
      </c>
      <c r="T70" s="16">
        <v>84</v>
      </c>
      <c r="U70" s="16">
        <v>3</v>
      </c>
      <c r="V70" s="16">
        <v>74</v>
      </c>
      <c r="W70" s="16">
        <v>3</v>
      </c>
      <c r="X70" s="16">
        <v>85</v>
      </c>
      <c r="Y70" s="16">
        <v>2</v>
      </c>
      <c r="Z70" s="16">
        <v>81</v>
      </c>
      <c r="AA70" s="16">
        <v>3</v>
      </c>
      <c r="AB70" s="16">
        <v>88</v>
      </c>
      <c r="AC70" s="16">
        <v>3</v>
      </c>
      <c r="AD70" s="16">
        <v>74</v>
      </c>
      <c r="AE70" s="16">
        <v>2</v>
      </c>
      <c r="AF70" s="16">
        <v>88.8</v>
      </c>
      <c r="AG70" s="16">
        <v>3</v>
      </c>
      <c r="AH70" s="16">
        <v>73</v>
      </c>
      <c r="AI70" s="16">
        <v>3</v>
      </c>
      <c r="AJ70" s="16">
        <v>94</v>
      </c>
      <c r="AK70" s="16">
        <v>2</v>
      </c>
      <c r="AL70" s="16">
        <v>76</v>
      </c>
      <c r="AM70" s="16">
        <v>2</v>
      </c>
      <c r="AN70" s="16">
        <v>78</v>
      </c>
      <c r="AO70" s="16">
        <v>4</v>
      </c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</row>
    <row r="71" spans="1:77" s="11" customFormat="1" ht="72" x14ac:dyDescent="0.2">
      <c r="A71" s="9" t="s">
        <v>2</v>
      </c>
      <c r="B71" s="9" t="s">
        <v>3</v>
      </c>
      <c r="C71" s="9" t="s">
        <v>4</v>
      </c>
      <c r="D71" s="9" t="s">
        <v>5</v>
      </c>
      <c r="E71" s="20" t="s">
        <v>6</v>
      </c>
      <c r="F71" s="9" t="s">
        <v>23</v>
      </c>
      <c r="G71" s="9" t="s">
        <v>8</v>
      </c>
      <c r="H71" s="9" t="s">
        <v>22</v>
      </c>
      <c r="I71" s="9" t="s">
        <v>8</v>
      </c>
      <c r="J71" s="9" t="s">
        <v>21</v>
      </c>
      <c r="K71" s="9" t="s">
        <v>8</v>
      </c>
      <c r="L71" s="9" t="s">
        <v>58</v>
      </c>
      <c r="M71" s="9" t="s">
        <v>8</v>
      </c>
      <c r="N71" s="9" t="s">
        <v>35</v>
      </c>
      <c r="O71" s="9" t="s">
        <v>8</v>
      </c>
      <c r="P71" s="9" t="s">
        <v>17</v>
      </c>
      <c r="Q71" s="9" t="s">
        <v>8</v>
      </c>
      <c r="R71" s="9" t="s">
        <v>19</v>
      </c>
      <c r="S71" s="9" t="s">
        <v>8</v>
      </c>
      <c r="T71" s="9" t="s">
        <v>16</v>
      </c>
      <c r="U71" s="9" t="s">
        <v>8</v>
      </c>
      <c r="V71" s="9" t="s">
        <v>20</v>
      </c>
      <c r="W71" s="9" t="s">
        <v>8</v>
      </c>
      <c r="X71" s="9" t="s">
        <v>65</v>
      </c>
      <c r="Y71" s="9" t="s">
        <v>8</v>
      </c>
      <c r="Z71" s="9" t="s">
        <v>15</v>
      </c>
      <c r="AA71" s="9" t="s">
        <v>8</v>
      </c>
      <c r="AB71" s="9" t="s">
        <v>12</v>
      </c>
      <c r="AC71" s="9" t="s">
        <v>8</v>
      </c>
      <c r="AD71" s="9" t="s">
        <v>46</v>
      </c>
      <c r="AE71" s="9" t="s">
        <v>8</v>
      </c>
      <c r="AF71" s="9" t="s">
        <v>28</v>
      </c>
      <c r="AG71" s="9" t="s">
        <v>8</v>
      </c>
      <c r="AH71" s="9" t="s">
        <v>134</v>
      </c>
      <c r="AI71" s="9" t="s">
        <v>8</v>
      </c>
      <c r="AJ71" s="9" t="s">
        <v>10</v>
      </c>
      <c r="AK71" s="9" t="s">
        <v>8</v>
      </c>
      <c r="AL71" s="9" t="s">
        <v>27</v>
      </c>
      <c r="AM71" s="9" t="s">
        <v>8</v>
      </c>
      <c r="AN71" s="9" t="s">
        <v>7</v>
      </c>
      <c r="AO71" s="9" t="s">
        <v>8</v>
      </c>
      <c r="AP71" s="9" t="s">
        <v>13</v>
      </c>
      <c r="AQ71" s="9" t="s">
        <v>8</v>
      </c>
      <c r="AR71" s="18"/>
      <c r="AS71" s="18"/>
      <c r="AT71" s="18"/>
      <c r="AU71" s="18"/>
      <c r="AV71" s="18"/>
      <c r="AW71" s="18"/>
      <c r="AX71" s="18"/>
      <c r="AY71" s="18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</row>
    <row r="72" spans="1:77" x14ac:dyDescent="0.2">
      <c r="A72" s="16">
        <v>35</v>
      </c>
      <c r="B72" s="16">
        <v>2018111262</v>
      </c>
      <c r="C72" s="16" t="s">
        <v>140</v>
      </c>
      <c r="D72" s="16" t="s">
        <v>137</v>
      </c>
      <c r="E72" s="21">
        <f t="shared" ref="E72" si="33">(F72*G72+H72*I72+J72*K72+L72*M72+N72*O72+P72*Q72+R72*S72+T72*U72+V72*W72+X72*Y72+Z72*AA72+AB72*AC72+AD72*AE72+AF72*AG72+AH72*AI72+AJ72*AK72+AL72*AM72+AN72*AO72+AP72*AQ72+AR72*AS72+AT72*AU72+AV72*AW72+AX72*AY72+AZ72*BA72+BB72*BC72+BD72*BE72+BF72*BG72+BH72*BI72+BJ72*BK72+BL72*BM72+BN72*BO72+BP72*BQ72+BR72*BS72+BT72*BU72+BV72*BW72+BX72*BY72)/(G72+I72+K72+M72+O72+Q72+S72+U72+W72+Y72+AA72+AC72+AE72+AG72+AI72+AK72+AM72+AO72+AQ72+AS72+AU72+AW72+AY72+BA72+BC72+BE72+BG72+BI72+BK72+BM72+BO72+BQ72+BS72+BU72+BW72+BY72)</f>
        <v>84.354166666666671</v>
      </c>
      <c r="F72" s="16">
        <v>86</v>
      </c>
      <c r="G72" s="16">
        <v>1</v>
      </c>
      <c r="H72" s="16">
        <v>81</v>
      </c>
      <c r="I72" s="16">
        <v>1</v>
      </c>
      <c r="J72" s="16">
        <v>81</v>
      </c>
      <c r="K72" s="16">
        <v>3</v>
      </c>
      <c r="L72" s="16">
        <v>93</v>
      </c>
      <c r="M72" s="16">
        <v>3</v>
      </c>
      <c r="N72" s="16">
        <v>91</v>
      </c>
      <c r="O72" s="16">
        <v>3</v>
      </c>
      <c r="P72" s="16">
        <v>82</v>
      </c>
      <c r="Q72" s="16">
        <v>2</v>
      </c>
      <c r="R72" s="15">
        <v>66</v>
      </c>
      <c r="S72" s="16">
        <v>3</v>
      </c>
      <c r="T72" s="16">
        <v>80</v>
      </c>
      <c r="U72" s="16">
        <v>4</v>
      </c>
      <c r="V72" s="16">
        <v>94</v>
      </c>
      <c r="W72" s="16">
        <v>2</v>
      </c>
      <c r="X72" s="16">
        <v>85</v>
      </c>
      <c r="Y72" s="16">
        <v>2</v>
      </c>
      <c r="Z72" s="16">
        <v>72</v>
      </c>
      <c r="AA72" s="16">
        <v>2</v>
      </c>
      <c r="AB72" s="16">
        <v>82</v>
      </c>
      <c r="AC72" s="16">
        <v>3</v>
      </c>
      <c r="AD72" s="16">
        <v>88</v>
      </c>
      <c r="AE72" s="16">
        <v>2</v>
      </c>
      <c r="AF72" s="16">
        <v>85</v>
      </c>
      <c r="AG72" s="16">
        <v>3</v>
      </c>
      <c r="AH72" s="16">
        <v>84</v>
      </c>
      <c r="AI72" s="16">
        <v>2</v>
      </c>
      <c r="AJ72" s="16">
        <v>84</v>
      </c>
      <c r="AK72" s="16">
        <v>3</v>
      </c>
      <c r="AL72" s="16">
        <v>92</v>
      </c>
      <c r="AM72" s="16">
        <v>3</v>
      </c>
      <c r="AN72" s="16">
        <v>93</v>
      </c>
      <c r="AO72" s="16">
        <v>4</v>
      </c>
      <c r="AP72" s="16">
        <v>79</v>
      </c>
      <c r="AQ72" s="16">
        <v>2</v>
      </c>
      <c r="AR72" s="16"/>
      <c r="AS72" s="16"/>
      <c r="AT72" s="16"/>
      <c r="AU72" s="16"/>
      <c r="AV72" s="16"/>
      <c r="AW72" s="16"/>
      <c r="AX72" s="16"/>
      <c r="AY72" s="16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</row>
    <row r="73" spans="1:77" s="11" customFormat="1" ht="60" x14ac:dyDescent="0.2">
      <c r="A73" s="9" t="s">
        <v>2</v>
      </c>
      <c r="B73" s="9" t="s">
        <v>3</v>
      </c>
      <c r="C73" s="9" t="s">
        <v>4</v>
      </c>
      <c r="D73" s="9" t="s">
        <v>5</v>
      </c>
      <c r="E73" s="20" t="s">
        <v>6</v>
      </c>
      <c r="F73" s="9" t="s">
        <v>23</v>
      </c>
      <c r="G73" s="9" t="s">
        <v>8</v>
      </c>
      <c r="H73" s="9" t="s">
        <v>22</v>
      </c>
      <c r="I73" s="9" t="s">
        <v>8</v>
      </c>
      <c r="J73" s="9" t="s">
        <v>21</v>
      </c>
      <c r="K73" s="9" t="s">
        <v>8</v>
      </c>
      <c r="L73" s="9" t="s">
        <v>58</v>
      </c>
      <c r="M73" s="9" t="s">
        <v>8</v>
      </c>
      <c r="N73" s="9" t="s">
        <v>35</v>
      </c>
      <c r="O73" s="9" t="s">
        <v>8</v>
      </c>
      <c r="P73" s="9" t="s">
        <v>17</v>
      </c>
      <c r="Q73" s="9" t="s">
        <v>8</v>
      </c>
      <c r="R73" s="9" t="s">
        <v>19</v>
      </c>
      <c r="S73" s="9" t="s">
        <v>8</v>
      </c>
      <c r="T73" s="9" t="s">
        <v>16</v>
      </c>
      <c r="U73" s="9" t="s">
        <v>8</v>
      </c>
      <c r="V73" s="9" t="s">
        <v>20</v>
      </c>
      <c r="W73" s="9" t="s">
        <v>8</v>
      </c>
      <c r="X73" s="9" t="s">
        <v>65</v>
      </c>
      <c r="Y73" s="9" t="s">
        <v>8</v>
      </c>
      <c r="Z73" s="9" t="s">
        <v>15</v>
      </c>
      <c r="AA73" s="9" t="s">
        <v>8</v>
      </c>
      <c r="AB73" s="9" t="s">
        <v>12</v>
      </c>
      <c r="AC73" s="9" t="s">
        <v>8</v>
      </c>
      <c r="AD73" s="9" t="s">
        <v>66</v>
      </c>
      <c r="AE73" s="9" t="s">
        <v>8</v>
      </c>
      <c r="AF73" s="9" t="s">
        <v>28</v>
      </c>
      <c r="AG73" s="9" t="s">
        <v>8</v>
      </c>
      <c r="AH73" s="9" t="s">
        <v>134</v>
      </c>
      <c r="AI73" s="9" t="s">
        <v>8</v>
      </c>
      <c r="AJ73" s="9" t="s">
        <v>10</v>
      </c>
      <c r="AK73" s="9" t="s">
        <v>8</v>
      </c>
      <c r="AL73" s="9" t="s">
        <v>27</v>
      </c>
      <c r="AM73" s="9" t="s">
        <v>8</v>
      </c>
      <c r="AN73" s="9" t="s">
        <v>7</v>
      </c>
      <c r="AO73" s="9" t="s">
        <v>8</v>
      </c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</row>
    <row r="74" spans="1:77" x14ac:dyDescent="0.2">
      <c r="A74" s="16">
        <v>36</v>
      </c>
      <c r="B74" s="16">
        <v>2018111263</v>
      </c>
      <c r="C74" s="16" t="s">
        <v>141</v>
      </c>
      <c r="D74" s="16" t="s">
        <v>137</v>
      </c>
      <c r="E74" s="21">
        <f t="shared" ref="E74" si="34">(F74*G74+H74*I74+J74*K74+L74*M74+N74*O74+P74*Q74+R74*S74+T74*U74+V74*W74+X74*Y74+Z74*AA74+AB74*AC74+AD74*AE74+AF74*AG74+AH74*AI74+AJ74*AK74+AL74*AM74+AN74*AO74+AP74*AQ74+AR74*AS74+AT74*AU74+AV74*AW74+AX74*AY74+AZ74*BA74+BB74*BC74+BD74*BE74+BF74*BG74+BH74*BI74+BJ74*BK74+BL74*BM74+BN74*BO74+BP74*BQ74+BR74*BS74+BT74*BU74+BV74*BW74+BX74*BY74)/(G74+I74+K74+M74+O74+Q74+S74+U74+W74+Y74+AA74+AC74+AE74+AG74+AI74+AK74+AM74+AO74+AQ74+AS74+AU74+AW74+AY74+BA74+BC74+BE74+BG74+BI74+BK74+BM74+BO74+BQ74+BS74+BU74+BW74+BY74)</f>
        <v>87.152173913043484</v>
      </c>
      <c r="F74" s="16">
        <v>83</v>
      </c>
      <c r="G74" s="16">
        <v>1</v>
      </c>
      <c r="H74" s="16">
        <v>78</v>
      </c>
      <c r="I74" s="16">
        <v>1</v>
      </c>
      <c r="J74" s="16">
        <v>75</v>
      </c>
      <c r="K74" s="16">
        <v>3</v>
      </c>
      <c r="L74" s="16">
        <v>91</v>
      </c>
      <c r="M74" s="16">
        <v>3</v>
      </c>
      <c r="N74" s="16">
        <v>95</v>
      </c>
      <c r="O74" s="16">
        <v>3</v>
      </c>
      <c r="P74" s="16">
        <v>86</v>
      </c>
      <c r="Q74" s="16">
        <v>2</v>
      </c>
      <c r="R74" s="15">
        <v>72</v>
      </c>
      <c r="S74" s="16">
        <v>3</v>
      </c>
      <c r="T74" s="16">
        <v>94</v>
      </c>
      <c r="U74" s="16">
        <v>4</v>
      </c>
      <c r="V74" s="16">
        <v>92</v>
      </c>
      <c r="W74" s="16">
        <v>2</v>
      </c>
      <c r="X74" s="16">
        <v>85</v>
      </c>
      <c r="Y74" s="16">
        <v>2</v>
      </c>
      <c r="Z74" s="16">
        <v>92</v>
      </c>
      <c r="AA74" s="16">
        <v>2</v>
      </c>
      <c r="AB74" s="16">
        <v>90</v>
      </c>
      <c r="AC74" s="16">
        <v>3</v>
      </c>
      <c r="AD74" s="16">
        <v>96</v>
      </c>
      <c r="AE74" s="16">
        <v>2</v>
      </c>
      <c r="AF74" s="16">
        <v>86</v>
      </c>
      <c r="AG74" s="16">
        <v>3</v>
      </c>
      <c r="AH74" s="16">
        <v>82</v>
      </c>
      <c r="AI74" s="16">
        <v>2</v>
      </c>
      <c r="AJ74" s="16">
        <v>85</v>
      </c>
      <c r="AK74" s="16">
        <v>3</v>
      </c>
      <c r="AL74" s="16">
        <v>84</v>
      </c>
      <c r="AM74" s="16">
        <v>3</v>
      </c>
      <c r="AN74" s="16">
        <v>93</v>
      </c>
      <c r="AO74" s="16">
        <v>4</v>
      </c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</row>
    <row r="75" spans="1:77" s="11" customFormat="1" ht="48" x14ac:dyDescent="0.2">
      <c r="A75" s="9" t="s">
        <v>2</v>
      </c>
      <c r="B75" s="9" t="s">
        <v>3</v>
      </c>
      <c r="C75" s="9" t="s">
        <v>4</v>
      </c>
      <c r="D75" s="9" t="s">
        <v>5</v>
      </c>
      <c r="E75" s="20" t="s">
        <v>6</v>
      </c>
      <c r="F75" s="9" t="s">
        <v>23</v>
      </c>
      <c r="G75" s="9" t="s">
        <v>8</v>
      </c>
      <c r="H75" s="9" t="s">
        <v>142</v>
      </c>
      <c r="I75" s="9" t="s">
        <v>8</v>
      </c>
      <c r="J75" s="9" t="s">
        <v>143</v>
      </c>
      <c r="K75" s="9" t="s">
        <v>8</v>
      </c>
      <c r="L75" s="9" t="s">
        <v>21</v>
      </c>
      <c r="M75" s="9" t="s">
        <v>8</v>
      </c>
      <c r="N75" s="9" t="s">
        <v>20</v>
      </c>
      <c r="O75" s="9" t="s">
        <v>8</v>
      </c>
      <c r="P75" s="9" t="s">
        <v>35</v>
      </c>
      <c r="Q75" s="9" t="s">
        <v>8</v>
      </c>
      <c r="R75" s="9" t="s">
        <v>19</v>
      </c>
      <c r="S75" s="9" t="s">
        <v>8</v>
      </c>
      <c r="T75" s="9" t="s">
        <v>34</v>
      </c>
      <c r="U75" s="9" t="s">
        <v>8</v>
      </c>
      <c r="V75" s="9" t="s">
        <v>16</v>
      </c>
      <c r="W75" s="9" t="s">
        <v>8</v>
      </c>
      <c r="X75" s="9" t="s">
        <v>17</v>
      </c>
      <c r="Y75" s="9" t="s">
        <v>8</v>
      </c>
      <c r="Z75" s="9" t="s">
        <v>65</v>
      </c>
      <c r="AA75" s="9" t="s">
        <v>8</v>
      </c>
      <c r="AB75" s="9" t="s">
        <v>13</v>
      </c>
      <c r="AC75" s="9" t="s">
        <v>8</v>
      </c>
      <c r="AD75" s="9" t="s">
        <v>14</v>
      </c>
      <c r="AE75" s="9" t="s">
        <v>8</v>
      </c>
      <c r="AF75" s="9" t="s">
        <v>12</v>
      </c>
      <c r="AG75" s="9" t="s">
        <v>8</v>
      </c>
      <c r="AH75" s="9" t="s">
        <v>31</v>
      </c>
      <c r="AI75" s="9" t="s">
        <v>8</v>
      </c>
      <c r="AJ75" s="9" t="s">
        <v>99</v>
      </c>
      <c r="AK75" s="9" t="s">
        <v>8</v>
      </c>
      <c r="AL75" s="9" t="s">
        <v>28</v>
      </c>
      <c r="AM75" s="9" t="s">
        <v>8</v>
      </c>
      <c r="AN75" s="9" t="s">
        <v>11</v>
      </c>
      <c r="AO75" s="9" t="s">
        <v>8</v>
      </c>
      <c r="AP75" s="9" t="s">
        <v>27</v>
      </c>
      <c r="AQ75" s="18" t="s">
        <v>8</v>
      </c>
      <c r="AR75" s="18" t="s">
        <v>10</v>
      </c>
      <c r="AS75" s="18" t="s">
        <v>8</v>
      </c>
      <c r="AT75" s="18" t="s">
        <v>7</v>
      </c>
      <c r="AU75" s="18" t="s">
        <v>8</v>
      </c>
      <c r="AV75" s="18"/>
      <c r="AW75" s="18"/>
      <c r="AX75" s="18"/>
      <c r="AY75" s="18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</row>
    <row r="76" spans="1:77" x14ac:dyDescent="0.2">
      <c r="A76" s="16">
        <v>37</v>
      </c>
      <c r="B76" s="16">
        <v>2018111269</v>
      </c>
      <c r="C76" s="16" t="s">
        <v>144</v>
      </c>
      <c r="D76" s="16" t="s">
        <v>137</v>
      </c>
      <c r="E76" s="21">
        <f t="shared" ref="E76" si="35">(F76*G76+H76*I76+J76*K76+L76*M76+N76*O76+P76*Q76+R76*S76+T76*U76+V76*W76+X76*Y76+Z76*AA76+AB76*AC76+AD76*AE76+AF76*AG76+AH76*AI76+AJ76*AK76+AL76*AM76+AN76*AO76+AP76*AQ76+AR76*AS76+AT76*AU76+AV76*AW76+AX76*AY76+AZ76*BA76+BB76*BC76+BD76*BE76+BF76*BG76+BH76*BI76+BJ76*BK76+BL76*BM76+BN76*BO76+BP76*BQ76+BR76*BS76+BT76*BU76+BV76*BW76+BX76*BY76)/(G76+I76+K76+M76+O76+Q76+S76+U76+W76+Y76+AA76+AC76+AE76+AG76+AI76+AK76+AM76+AO76+AQ76+AS76+AU76+AW76+AY76+BA76+BC76+BE76+BG76+BI76+BK76+BM76+BO76+BQ76+BS76+BU76+BW76+BY76)</f>
        <v>80.824468085106389</v>
      </c>
      <c r="F76" s="16">
        <v>85</v>
      </c>
      <c r="G76" s="16">
        <v>1</v>
      </c>
      <c r="H76" s="16">
        <v>83</v>
      </c>
      <c r="I76" s="16">
        <v>1</v>
      </c>
      <c r="J76" s="16">
        <v>65</v>
      </c>
      <c r="K76" s="16">
        <v>2</v>
      </c>
      <c r="L76" s="16">
        <v>95</v>
      </c>
      <c r="M76" s="16">
        <v>3</v>
      </c>
      <c r="N76" s="15">
        <v>81</v>
      </c>
      <c r="O76" s="16">
        <v>2</v>
      </c>
      <c r="P76" s="16">
        <v>85</v>
      </c>
      <c r="Q76" s="16">
        <v>3</v>
      </c>
      <c r="R76" s="16">
        <v>60</v>
      </c>
      <c r="S76" s="16">
        <v>3</v>
      </c>
      <c r="T76" s="16">
        <v>85</v>
      </c>
      <c r="U76" s="16">
        <v>0</v>
      </c>
      <c r="V76" s="16">
        <v>77</v>
      </c>
      <c r="W76" s="16">
        <v>4</v>
      </c>
      <c r="X76" s="16">
        <v>84</v>
      </c>
      <c r="Y76" s="16">
        <v>2</v>
      </c>
      <c r="Z76" s="16">
        <v>85</v>
      </c>
      <c r="AA76" s="16">
        <v>2</v>
      </c>
      <c r="AB76" s="16">
        <v>84</v>
      </c>
      <c r="AC76" s="16">
        <v>2</v>
      </c>
      <c r="AD76" s="16">
        <v>82.75</v>
      </c>
      <c r="AE76" s="16">
        <v>2</v>
      </c>
      <c r="AF76" s="16">
        <v>81</v>
      </c>
      <c r="AG76" s="16">
        <v>3</v>
      </c>
      <c r="AH76" s="16">
        <v>91</v>
      </c>
      <c r="AI76" s="16">
        <v>0</v>
      </c>
      <c r="AJ76" s="16">
        <v>87</v>
      </c>
      <c r="AK76" s="16">
        <v>2</v>
      </c>
      <c r="AL76" s="16">
        <v>76</v>
      </c>
      <c r="AM76" s="16">
        <v>3</v>
      </c>
      <c r="AN76" s="16">
        <v>85</v>
      </c>
      <c r="AO76" s="16">
        <v>2</v>
      </c>
      <c r="AP76" s="16">
        <v>73</v>
      </c>
      <c r="AQ76" s="16">
        <v>3</v>
      </c>
      <c r="AR76" s="16">
        <v>89.75</v>
      </c>
      <c r="AS76" s="16">
        <v>3</v>
      </c>
      <c r="AT76" s="16">
        <v>84</v>
      </c>
      <c r="AU76" s="16">
        <v>4</v>
      </c>
      <c r="AV76" s="16"/>
      <c r="AW76" s="16"/>
      <c r="AX76" s="16"/>
      <c r="AY76" s="16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</row>
    <row r="77" spans="1:77" s="11" customFormat="1" ht="72" x14ac:dyDescent="0.2">
      <c r="A77" s="9" t="s">
        <v>2</v>
      </c>
      <c r="B77" s="9" t="s">
        <v>3</v>
      </c>
      <c r="C77" s="9" t="s">
        <v>4</v>
      </c>
      <c r="D77" s="9" t="s">
        <v>5</v>
      </c>
      <c r="E77" s="20" t="s">
        <v>6</v>
      </c>
      <c r="F77" s="9" t="s">
        <v>23</v>
      </c>
      <c r="G77" s="9" t="s">
        <v>8</v>
      </c>
      <c r="H77" s="9" t="s">
        <v>22</v>
      </c>
      <c r="I77" s="9" t="s">
        <v>8</v>
      </c>
      <c r="J77" s="9" t="s">
        <v>21</v>
      </c>
      <c r="K77" s="9" t="s">
        <v>8</v>
      </c>
      <c r="L77" s="9" t="s">
        <v>58</v>
      </c>
      <c r="M77" s="9" t="s">
        <v>8</v>
      </c>
      <c r="N77" s="9" t="s">
        <v>35</v>
      </c>
      <c r="O77" s="9" t="s">
        <v>8</v>
      </c>
      <c r="P77" s="9" t="s">
        <v>17</v>
      </c>
      <c r="Q77" s="9" t="s">
        <v>8</v>
      </c>
      <c r="R77" s="9" t="s">
        <v>19</v>
      </c>
      <c r="S77" s="9" t="s">
        <v>8</v>
      </c>
      <c r="T77" s="9" t="s">
        <v>16</v>
      </c>
      <c r="U77" s="9" t="s">
        <v>8</v>
      </c>
      <c r="V77" s="9" t="s">
        <v>20</v>
      </c>
      <c r="W77" s="9" t="s">
        <v>8</v>
      </c>
      <c r="X77" s="9" t="s">
        <v>145</v>
      </c>
      <c r="Y77" s="9" t="s">
        <v>8</v>
      </c>
      <c r="Z77" s="9" t="s">
        <v>99</v>
      </c>
      <c r="AA77" s="9" t="s">
        <v>8</v>
      </c>
      <c r="AB77" s="9" t="s">
        <v>12</v>
      </c>
      <c r="AC77" s="9" t="s">
        <v>8</v>
      </c>
      <c r="AD77" s="9" t="s">
        <v>46</v>
      </c>
      <c r="AE77" s="9" t="s">
        <v>8</v>
      </c>
      <c r="AF77" s="9" t="s">
        <v>28</v>
      </c>
      <c r="AG77" s="9" t="s">
        <v>8</v>
      </c>
      <c r="AH77" s="9" t="s">
        <v>134</v>
      </c>
      <c r="AI77" s="9" t="s">
        <v>8</v>
      </c>
      <c r="AJ77" s="9" t="s">
        <v>10</v>
      </c>
      <c r="AK77" s="9" t="s">
        <v>8</v>
      </c>
      <c r="AL77" s="9" t="s">
        <v>27</v>
      </c>
      <c r="AM77" s="9" t="s">
        <v>8</v>
      </c>
      <c r="AN77" s="9" t="s">
        <v>7</v>
      </c>
      <c r="AO77" s="9" t="s">
        <v>8</v>
      </c>
      <c r="AP77" s="9" t="s">
        <v>13</v>
      </c>
      <c r="AQ77" s="9" t="s">
        <v>8</v>
      </c>
      <c r="AR77" s="9" t="s">
        <v>72</v>
      </c>
      <c r="AS77" s="9" t="s">
        <v>8</v>
      </c>
      <c r="AT77" s="9" t="s">
        <v>146</v>
      </c>
      <c r="AU77" s="9" t="s">
        <v>8</v>
      </c>
      <c r="AV77" s="9" t="s">
        <v>147</v>
      </c>
      <c r="AW77" s="9" t="s">
        <v>8</v>
      </c>
      <c r="AX77" s="18"/>
      <c r="AY77" s="18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</row>
    <row r="78" spans="1:77" x14ac:dyDescent="0.2">
      <c r="A78" s="16">
        <v>38</v>
      </c>
      <c r="B78" s="16">
        <v>2018111272</v>
      </c>
      <c r="C78" s="16" t="s">
        <v>148</v>
      </c>
      <c r="D78" s="16" t="s">
        <v>137</v>
      </c>
      <c r="E78" s="21">
        <f t="shared" ref="E78" si="36">(F78*G78+H78*I78+J78*K78+L78*M78+N78*O78+P78*Q78+R78*S78+T78*U78+V78*W78+X78*Y78+Z78*AA78+AB78*AC78+AD78*AE78+AF78*AG78+AH78*AI78+AJ78*AK78+AL78*AM78+AN78*AO78+AP78*AQ78+AR78*AS78+AT78*AU78+AV78*AW78+AX78*AY78+AZ78*BA78+BB78*BC78+BD78*BE78+BF78*BG78+BH78*BI78+BJ78*BK78+BL78*BM78+BN78*BO78+BP78*BQ78+BR78*BS78+BT78*BU78+BV78*BW78+BX78*BY78)/(G78+I78+K78+M78+O78+Q78+S78+U78+W78+Y78+AA78+AC78+AE78+AG78+AI78+AK78+AM78+AO78+AQ78+AS78+AU78+AW78+AY78+BA78+BC78+BE78+BG78+BI78+BK78+BM78+BO78+BQ78+BS78+BU78+BW78+BY78)</f>
        <v>83.764150943396231</v>
      </c>
      <c r="F78" s="16">
        <v>85</v>
      </c>
      <c r="G78" s="16">
        <v>1</v>
      </c>
      <c r="H78" s="16">
        <v>83</v>
      </c>
      <c r="I78" s="16">
        <v>1</v>
      </c>
      <c r="J78" s="16">
        <v>83</v>
      </c>
      <c r="K78" s="16">
        <v>3</v>
      </c>
      <c r="L78" s="16">
        <v>85</v>
      </c>
      <c r="M78" s="16">
        <v>3</v>
      </c>
      <c r="N78" s="16">
        <v>86</v>
      </c>
      <c r="O78" s="16">
        <v>3</v>
      </c>
      <c r="P78" s="16">
        <v>82</v>
      </c>
      <c r="Q78" s="16">
        <v>2</v>
      </c>
      <c r="R78" s="15">
        <v>64</v>
      </c>
      <c r="S78" s="16">
        <v>3</v>
      </c>
      <c r="T78" s="16">
        <v>78</v>
      </c>
      <c r="U78" s="16">
        <v>4</v>
      </c>
      <c r="V78" s="16">
        <v>86</v>
      </c>
      <c r="W78" s="16">
        <v>2</v>
      </c>
      <c r="X78" s="16">
        <v>82</v>
      </c>
      <c r="Y78" s="16">
        <v>2</v>
      </c>
      <c r="Z78" s="16">
        <v>72</v>
      </c>
      <c r="AA78" s="16">
        <v>2</v>
      </c>
      <c r="AB78" s="16">
        <v>90</v>
      </c>
      <c r="AC78" s="16">
        <v>3</v>
      </c>
      <c r="AD78" s="16">
        <v>88</v>
      </c>
      <c r="AE78" s="16">
        <v>2</v>
      </c>
      <c r="AF78" s="16">
        <v>86</v>
      </c>
      <c r="AG78" s="16">
        <v>3</v>
      </c>
      <c r="AH78" s="16">
        <v>90</v>
      </c>
      <c r="AI78" s="16">
        <v>2</v>
      </c>
      <c r="AJ78" s="16">
        <v>88.5</v>
      </c>
      <c r="AK78" s="16">
        <v>3</v>
      </c>
      <c r="AL78" s="16">
        <v>78</v>
      </c>
      <c r="AM78" s="16">
        <v>3</v>
      </c>
      <c r="AN78" s="16">
        <v>88</v>
      </c>
      <c r="AO78" s="16">
        <v>4</v>
      </c>
      <c r="AP78" s="16">
        <v>85</v>
      </c>
      <c r="AQ78" s="16">
        <v>2</v>
      </c>
      <c r="AR78" s="16">
        <v>92</v>
      </c>
      <c r="AS78" s="16">
        <v>1</v>
      </c>
      <c r="AT78" s="16">
        <v>88</v>
      </c>
      <c r="AU78" s="16">
        <v>2</v>
      </c>
      <c r="AV78" s="16">
        <v>94</v>
      </c>
      <c r="AW78" s="16">
        <v>2</v>
      </c>
      <c r="AX78" s="16"/>
      <c r="AY78" s="16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</row>
    <row r="79" spans="1:77" s="11" customFormat="1" ht="24" x14ac:dyDescent="0.2">
      <c r="A79" s="9" t="s">
        <v>2</v>
      </c>
      <c r="B79" s="9" t="s">
        <v>3</v>
      </c>
      <c r="C79" s="9" t="s">
        <v>4</v>
      </c>
      <c r="D79" s="9" t="s">
        <v>5</v>
      </c>
      <c r="E79" s="20" t="s">
        <v>6</v>
      </c>
      <c r="F79" s="9" t="s">
        <v>23</v>
      </c>
      <c r="G79" s="9" t="s">
        <v>8</v>
      </c>
      <c r="H79" s="9" t="s">
        <v>22</v>
      </c>
      <c r="I79" s="9" t="s">
        <v>8</v>
      </c>
      <c r="J79" s="9" t="s">
        <v>20</v>
      </c>
      <c r="K79" s="9" t="s">
        <v>8</v>
      </c>
      <c r="L79" s="9" t="s">
        <v>19</v>
      </c>
      <c r="M79" s="9" t="s">
        <v>8</v>
      </c>
      <c r="N79" s="9" t="s">
        <v>17</v>
      </c>
      <c r="O79" s="9" t="s">
        <v>8</v>
      </c>
      <c r="P79" s="9" t="s">
        <v>16</v>
      </c>
      <c r="Q79" s="9" t="s">
        <v>8</v>
      </c>
      <c r="R79" s="9" t="s">
        <v>33</v>
      </c>
      <c r="S79" s="9" t="s">
        <v>8</v>
      </c>
      <c r="T79" s="18" t="s">
        <v>149</v>
      </c>
      <c r="U79" s="9" t="s">
        <v>8</v>
      </c>
      <c r="V79" s="9" t="s">
        <v>35</v>
      </c>
      <c r="W79" s="9" t="s">
        <v>8</v>
      </c>
      <c r="X79" s="9" t="s">
        <v>34</v>
      </c>
      <c r="Y79" s="9" t="s">
        <v>8</v>
      </c>
      <c r="Z79" s="9" t="s">
        <v>14</v>
      </c>
      <c r="AA79" s="9" t="s">
        <v>8</v>
      </c>
      <c r="AB79" s="9" t="s">
        <v>32</v>
      </c>
      <c r="AC79" s="9" t="s">
        <v>8</v>
      </c>
      <c r="AD79" s="9" t="s">
        <v>27</v>
      </c>
      <c r="AE79" s="9" t="s">
        <v>8</v>
      </c>
      <c r="AF79" s="9" t="s">
        <v>12</v>
      </c>
      <c r="AG79" s="9" t="s">
        <v>8</v>
      </c>
      <c r="AH79" s="9" t="s">
        <v>99</v>
      </c>
      <c r="AI79" s="9" t="s">
        <v>8</v>
      </c>
      <c r="AJ79" s="9" t="s">
        <v>10</v>
      </c>
      <c r="AK79" s="9" t="s">
        <v>8</v>
      </c>
      <c r="AL79" s="9" t="s">
        <v>150</v>
      </c>
      <c r="AM79" s="9" t="s">
        <v>8</v>
      </c>
      <c r="AN79" s="9" t="s">
        <v>28</v>
      </c>
      <c r="AO79" s="9" t="s">
        <v>8</v>
      </c>
      <c r="AP79" s="9" t="s">
        <v>11</v>
      </c>
      <c r="AQ79" s="9" t="s">
        <v>8</v>
      </c>
      <c r="AR79" s="9" t="s">
        <v>31</v>
      </c>
      <c r="AS79" s="9" t="s">
        <v>8</v>
      </c>
      <c r="AT79" s="18" t="s">
        <v>7</v>
      </c>
      <c r="AU79" s="9" t="s">
        <v>8</v>
      </c>
      <c r="AV79" s="18"/>
      <c r="AW79" s="18"/>
      <c r="AX79" s="18"/>
      <c r="AY79" s="18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</row>
    <row r="80" spans="1:77" x14ac:dyDescent="0.2">
      <c r="A80" s="16">
        <v>39</v>
      </c>
      <c r="B80" s="16">
        <v>2018111256</v>
      </c>
      <c r="C80" s="16" t="s">
        <v>151</v>
      </c>
      <c r="D80" s="16" t="s">
        <v>137</v>
      </c>
      <c r="E80" s="21">
        <f t="shared" ref="E80" si="37">(F80*G80+H80*I80+J80*K80+L80*M80+N80*O80+P80*Q80+R80*S80+T80*U80+V80*W80+X80*Y80+Z80*AA80+AB80*AC80+AD80*AE80+AF80*AG80+AH80*AI80+AJ80*AK80+AL80*AM80+AN80*AO80+AP80*AQ80+AR80*AS80+AT80*AU80+AV80*AW80+AX80*AY80+AZ80*BA80+BB80*BC80+BD80*BE80+BF80*BG80+BH80*BI80+BJ80*BK80+BL80*BM80+BN80*BO80+BP80*BQ80+BR80*BS80+BT80*BU80+BV80*BW80+BX80*BY80)/(G80+I80+K80+M80+O80+Q80+S80+U80+W80+Y80+AA80+AC80+AE80+AG80+AI80+AK80+AM80+AO80+AQ80+AS80+AU80+AW80+AY80+BA80+BC80+BE80+BG80+BI80+BK80+BM80+BO80+BQ80+BS80+BU80+BW80+BY80)</f>
        <v>74.021276595744681</v>
      </c>
      <c r="F80" s="16">
        <v>85</v>
      </c>
      <c r="G80" s="16">
        <v>1</v>
      </c>
      <c r="H80" s="16">
        <v>82</v>
      </c>
      <c r="I80" s="16">
        <v>1</v>
      </c>
      <c r="J80" s="16">
        <v>72</v>
      </c>
      <c r="K80" s="16">
        <v>2</v>
      </c>
      <c r="L80" s="16">
        <v>60</v>
      </c>
      <c r="M80" s="16">
        <v>3</v>
      </c>
      <c r="N80" s="15">
        <v>84</v>
      </c>
      <c r="O80" s="16">
        <v>2</v>
      </c>
      <c r="P80" s="16">
        <v>75</v>
      </c>
      <c r="Q80" s="16">
        <v>4</v>
      </c>
      <c r="R80" s="16">
        <v>73</v>
      </c>
      <c r="S80" s="16">
        <v>2</v>
      </c>
      <c r="T80" s="16">
        <v>76</v>
      </c>
      <c r="U80" s="16">
        <v>3</v>
      </c>
      <c r="V80" s="16">
        <v>68</v>
      </c>
      <c r="W80" s="16">
        <v>3</v>
      </c>
      <c r="X80" s="16">
        <v>85</v>
      </c>
      <c r="Y80" s="16">
        <v>0</v>
      </c>
      <c r="Z80" s="16">
        <v>86</v>
      </c>
      <c r="AA80" s="16">
        <v>2</v>
      </c>
      <c r="AB80" s="16">
        <v>81</v>
      </c>
      <c r="AC80" s="16">
        <v>2</v>
      </c>
      <c r="AD80" s="16">
        <v>66</v>
      </c>
      <c r="AE80" s="16">
        <v>3</v>
      </c>
      <c r="AF80" s="16">
        <v>76</v>
      </c>
      <c r="AG80" s="16">
        <v>3</v>
      </c>
      <c r="AH80" s="16">
        <v>83</v>
      </c>
      <c r="AI80" s="16">
        <v>2</v>
      </c>
      <c r="AJ80" s="16">
        <v>80</v>
      </c>
      <c r="AK80" s="16">
        <v>3</v>
      </c>
      <c r="AL80" s="16">
        <v>84</v>
      </c>
      <c r="AM80" s="16">
        <v>2</v>
      </c>
      <c r="AN80" s="16">
        <v>66</v>
      </c>
      <c r="AO80" s="16">
        <v>3</v>
      </c>
      <c r="AP80" s="16">
        <v>65</v>
      </c>
      <c r="AQ80" s="16">
        <v>2</v>
      </c>
      <c r="AR80" s="16">
        <v>91</v>
      </c>
      <c r="AS80" s="16">
        <v>0</v>
      </c>
      <c r="AT80" s="16">
        <v>70</v>
      </c>
      <c r="AU80" s="16">
        <v>4</v>
      </c>
      <c r="AV80" s="16"/>
      <c r="AW80" s="16"/>
      <c r="AX80" s="16"/>
      <c r="AY80" s="16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</row>
    <row r="81" spans="1:77" s="11" customFormat="1" ht="36" x14ac:dyDescent="0.2">
      <c r="A81" s="9" t="s">
        <v>2</v>
      </c>
      <c r="B81" s="9" t="s">
        <v>3</v>
      </c>
      <c r="C81" s="9" t="s">
        <v>4</v>
      </c>
      <c r="D81" s="9" t="s">
        <v>5</v>
      </c>
      <c r="E81" s="20" t="s">
        <v>6</v>
      </c>
      <c r="F81" s="9" t="s">
        <v>23</v>
      </c>
      <c r="G81" s="9" t="s">
        <v>8</v>
      </c>
      <c r="H81" s="9" t="s">
        <v>22</v>
      </c>
      <c r="I81" s="9" t="s">
        <v>8</v>
      </c>
      <c r="J81" s="9" t="s">
        <v>20</v>
      </c>
      <c r="K81" s="9" t="s">
        <v>8</v>
      </c>
      <c r="L81" s="9" t="s">
        <v>19</v>
      </c>
      <c r="M81" s="9" t="s">
        <v>8</v>
      </c>
      <c r="N81" s="9" t="s">
        <v>17</v>
      </c>
      <c r="O81" s="9" t="s">
        <v>8</v>
      </c>
      <c r="P81" s="9" t="s">
        <v>16</v>
      </c>
      <c r="Q81" s="9" t="s">
        <v>8</v>
      </c>
      <c r="R81" s="9" t="s">
        <v>33</v>
      </c>
      <c r="S81" s="9" t="s">
        <v>8</v>
      </c>
      <c r="T81" s="18" t="s">
        <v>149</v>
      </c>
      <c r="U81" s="9" t="s">
        <v>8</v>
      </c>
      <c r="V81" s="9" t="s">
        <v>35</v>
      </c>
      <c r="W81" s="9" t="s">
        <v>8</v>
      </c>
      <c r="X81" s="9" t="s">
        <v>34</v>
      </c>
      <c r="Y81" s="9" t="s">
        <v>8</v>
      </c>
      <c r="Z81" s="9" t="s">
        <v>14</v>
      </c>
      <c r="AA81" s="9" t="s">
        <v>8</v>
      </c>
      <c r="AB81" s="9" t="s">
        <v>65</v>
      </c>
      <c r="AC81" s="9" t="s">
        <v>8</v>
      </c>
      <c r="AD81" s="9" t="s">
        <v>27</v>
      </c>
      <c r="AE81" s="9" t="s">
        <v>8</v>
      </c>
      <c r="AF81" s="9" t="s">
        <v>12</v>
      </c>
      <c r="AG81" s="9" t="s">
        <v>8</v>
      </c>
      <c r="AH81" s="9" t="s">
        <v>99</v>
      </c>
      <c r="AI81" s="9" t="s">
        <v>8</v>
      </c>
      <c r="AJ81" s="9" t="s">
        <v>10</v>
      </c>
      <c r="AK81" s="9" t="s">
        <v>8</v>
      </c>
      <c r="AL81" s="9" t="s">
        <v>150</v>
      </c>
      <c r="AM81" s="9" t="s">
        <v>8</v>
      </c>
      <c r="AN81" s="9" t="s">
        <v>28</v>
      </c>
      <c r="AO81" s="9" t="s">
        <v>8</v>
      </c>
      <c r="AP81" s="9" t="s">
        <v>11</v>
      </c>
      <c r="AQ81" s="9" t="s">
        <v>8</v>
      </c>
      <c r="AR81" s="9" t="s">
        <v>31</v>
      </c>
      <c r="AS81" s="9" t="s">
        <v>8</v>
      </c>
      <c r="AT81" s="18" t="s">
        <v>7</v>
      </c>
      <c r="AU81" s="9" t="s">
        <v>8</v>
      </c>
      <c r="AV81" s="18"/>
      <c r="AW81" s="18"/>
      <c r="AX81" s="18"/>
      <c r="AY81" s="18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</row>
    <row r="82" spans="1:77" x14ac:dyDescent="0.2">
      <c r="A82" s="16">
        <v>40</v>
      </c>
      <c r="B82" s="16">
        <v>2018111279</v>
      </c>
      <c r="C82" s="16" t="s">
        <v>152</v>
      </c>
      <c r="D82" s="16" t="s">
        <v>137</v>
      </c>
      <c r="E82" s="21">
        <f t="shared" ref="E82" si="38">(F82*G82+H82*I82+J82*K82+L82*M82+N82*O82+P82*Q82+R82*S82+T82*U82+V82*W82+X82*Y82+Z82*AA82+AB82*AC82+AD82*AE82+AF82*AG82+AH82*AI82+AJ82*AK82+AL82*AM82+AN82*AO82+AP82*AQ82+AR82*AS82+AT82*AU82+AV82*AW82+AX82*AY82+AZ82*BA82+BB82*BC82+BD82*BE82+BF82*BG82+BH82*BI82+BJ82*BK82+BL82*BM82+BN82*BO82+BP82*BQ82+BR82*BS82+BT82*BU82+BV82*BW82+BX82*BY82)/(G82+I82+K82+M82+O82+Q82+S82+U82+W82+Y82+AA82+AC82+AE82+AG82+AI82+AK82+AM82+AO82+AQ82+AS82+AU82+AW82+AY82+BA82+BC82+BE82+BG82+BI82+BK82+BM82+BO82+BQ82+BS82+BU82+BW82+BY82)</f>
        <v>70.438297872340428</v>
      </c>
      <c r="F82" s="16">
        <v>80</v>
      </c>
      <c r="G82" s="16">
        <v>1</v>
      </c>
      <c r="H82" s="16">
        <v>82</v>
      </c>
      <c r="I82" s="16">
        <v>1</v>
      </c>
      <c r="J82" s="16">
        <v>73</v>
      </c>
      <c r="K82" s="16">
        <v>2</v>
      </c>
      <c r="L82" s="16">
        <v>55</v>
      </c>
      <c r="M82" s="16">
        <v>3</v>
      </c>
      <c r="N82" s="15">
        <v>78</v>
      </c>
      <c r="O82" s="16">
        <v>2</v>
      </c>
      <c r="P82" s="16">
        <v>61</v>
      </c>
      <c r="Q82" s="16">
        <v>4</v>
      </c>
      <c r="R82" s="16">
        <v>61</v>
      </c>
      <c r="S82" s="16">
        <v>2</v>
      </c>
      <c r="T82" s="16">
        <v>86</v>
      </c>
      <c r="U82" s="16">
        <v>3</v>
      </c>
      <c r="V82" s="16">
        <v>60</v>
      </c>
      <c r="W82" s="16">
        <v>3</v>
      </c>
      <c r="X82" s="16">
        <v>85</v>
      </c>
      <c r="Y82" s="16">
        <v>0</v>
      </c>
      <c r="Z82" s="16">
        <v>80.8</v>
      </c>
      <c r="AA82" s="16">
        <v>2</v>
      </c>
      <c r="AB82" s="16">
        <v>85</v>
      </c>
      <c r="AC82" s="16">
        <v>2</v>
      </c>
      <c r="AD82" s="16">
        <v>67</v>
      </c>
      <c r="AE82" s="16">
        <v>3</v>
      </c>
      <c r="AF82" s="16">
        <v>72</v>
      </c>
      <c r="AG82" s="16">
        <v>3</v>
      </c>
      <c r="AH82" s="16">
        <v>67</v>
      </c>
      <c r="AI82" s="16">
        <v>2</v>
      </c>
      <c r="AJ82" s="16">
        <v>74</v>
      </c>
      <c r="AK82" s="16">
        <v>3</v>
      </c>
      <c r="AL82" s="16">
        <v>82</v>
      </c>
      <c r="AM82" s="16">
        <v>2</v>
      </c>
      <c r="AN82" s="16">
        <v>63</v>
      </c>
      <c r="AO82" s="16">
        <v>3</v>
      </c>
      <c r="AP82" s="16">
        <v>82</v>
      </c>
      <c r="AQ82" s="16">
        <v>2</v>
      </c>
      <c r="AR82" s="16">
        <v>90</v>
      </c>
      <c r="AS82" s="16">
        <v>0</v>
      </c>
      <c r="AT82" s="16">
        <v>64</v>
      </c>
      <c r="AU82" s="16">
        <v>4</v>
      </c>
      <c r="AV82" s="16"/>
      <c r="AW82" s="16"/>
      <c r="AX82" s="16"/>
      <c r="AY82" s="16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</row>
    <row r="83" spans="1:77" s="11" customFormat="1" ht="72" x14ac:dyDescent="0.2">
      <c r="A83" s="9" t="s">
        <v>2</v>
      </c>
      <c r="B83" s="9" t="s">
        <v>3</v>
      </c>
      <c r="C83" s="9" t="s">
        <v>4</v>
      </c>
      <c r="D83" s="9" t="s">
        <v>5</v>
      </c>
      <c r="E83" s="20" t="s">
        <v>6</v>
      </c>
      <c r="F83" s="9" t="s">
        <v>23</v>
      </c>
      <c r="G83" s="9" t="s">
        <v>8</v>
      </c>
      <c r="H83" s="9" t="s">
        <v>22</v>
      </c>
      <c r="I83" s="9" t="s">
        <v>8</v>
      </c>
      <c r="J83" s="9" t="s">
        <v>40</v>
      </c>
      <c r="K83" s="9" t="s">
        <v>8</v>
      </c>
      <c r="L83" s="9" t="s">
        <v>39</v>
      </c>
      <c r="M83" s="9" t="s">
        <v>8</v>
      </c>
      <c r="N83" s="9" t="s">
        <v>20</v>
      </c>
      <c r="O83" s="9" t="s">
        <v>8</v>
      </c>
      <c r="P83" s="9" t="s">
        <v>35</v>
      </c>
      <c r="Q83" s="9" t="s">
        <v>8</v>
      </c>
      <c r="R83" s="9" t="s">
        <v>17</v>
      </c>
      <c r="S83" s="9" t="s">
        <v>8</v>
      </c>
      <c r="T83" s="9" t="s">
        <v>19</v>
      </c>
      <c r="U83" s="9" t="s">
        <v>8</v>
      </c>
      <c r="V83" s="9" t="s">
        <v>34</v>
      </c>
      <c r="W83" s="9" t="s">
        <v>8</v>
      </c>
      <c r="X83" s="9" t="s">
        <v>16</v>
      </c>
      <c r="Y83" s="9" t="s">
        <v>8</v>
      </c>
      <c r="Z83" s="9" t="s">
        <v>32</v>
      </c>
      <c r="AA83" s="9" t="s">
        <v>8</v>
      </c>
      <c r="AB83" s="9" t="s">
        <v>15</v>
      </c>
      <c r="AC83" s="9" t="s">
        <v>8</v>
      </c>
      <c r="AD83" s="9" t="s">
        <v>12</v>
      </c>
      <c r="AE83" s="9" t="s">
        <v>8</v>
      </c>
      <c r="AF83" s="9" t="s">
        <v>99</v>
      </c>
      <c r="AG83" s="9" t="s">
        <v>8</v>
      </c>
      <c r="AH83" s="9" t="s">
        <v>28</v>
      </c>
      <c r="AI83" s="9" t="s">
        <v>8</v>
      </c>
      <c r="AJ83" s="9" t="s">
        <v>11</v>
      </c>
      <c r="AK83" s="9" t="s">
        <v>8</v>
      </c>
      <c r="AL83" s="9" t="s">
        <v>43</v>
      </c>
      <c r="AM83" s="9" t="s">
        <v>8</v>
      </c>
      <c r="AN83" s="9" t="s">
        <v>10</v>
      </c>
      <c r="AO83" s="9" t="s">
        <v>8</v>
      </c>
      <c r="AP83" s="9" t="s">
        <v>7</v>
      </c>
      <c r="AQ83" s="9" t="s">
        <v>8</v>
      </c>
      <c r="AR83" s="9" t="s">
        <v>27</v>
      </c>
      <c r="AS83" s="9" t="s">
        <v>8</v>
      </c>
      <c r="AT83" s="9" t="s">
        <v>31</v>
      </c>
      <c r="AU83" s="9" t="s">
        <v>8</v>
      </c>
      <c r="AV83" s="18"/>
      <c r="AW83" s="18"/>
      <c r="AX83" s="18"/>
      <c r="AY83" s="18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</row>
    <row r="84" spans="1:77" x14ac:dyDescent="0.2">
      <c r="A84" s="16">
        <v>41</v>
      </c>
      <c r="B84" s="16">
        <v>2018111252</v>
      </c>
      <c r="C84" s="16" t="s">
        <v>153</v>
      </c>
      <c r="D84" s="16" t="s">
        <v>137</v>
      </c>
      <c r="E84" s="21">
        <f t="shared" ref="E84" si="39">(F84*G84+H84*I84+J84*K84+L84*M84+N84*O84+P84*Q84+R84*S84+T84*U84+V84*W84+X84*Y84+Z84*AA84+AB84*AC84+AD84*AE84+AF84*AG84+AH84*AI84+AJ84*AK84+AL84*AM84+AN84*AO84+AP84*AQ84+AR84*AS84+AT84*AU84+AV84*AW84+AX84*AY84+AZ84*BA84+BB84*BC84+BD84*BE84+BF84*BG84+BH84*BI84+BJ84*BK84+BL84*BM84+BN84*BO84+BP84*BQ84+BR84*BS84+BT84*BU84+BV84*BW84+BX84*BY84)/(G84+I84+K84+M84+O84+Q84+S84+U84+W84+Y84+AA84+AC84+AE84+AG84+AI84+AK84+AM84+AO84+AQ84+AS84+AU84+AW84+AY84+BA84+BC84+BE84+BG84+BI84+BK84+BM84+BO84+BQ84+BS84+BU84+BW84+BY84)</f>
        <v>84.625</v>
      </c>
      <c r="F84" s="16">
        <v>88</v>
      </c>
      <c r="G84" s="16">
        <v>1</v>
      </c>
      <c r="H84" s="16">
        <v>85</v>
      </c>
      <c r="I84" s="16">
        <v>1</v>
      </c>
      <c r="J84" s="16">
        <v>86</v>
      </c>
      <c r="K84" s="16">
        <v>3</v>
      </c>
      <c r="L84" s="16">
        <v>90</v>
      </c>
      <c r="M84" s="16">
        <v>3</v>
      </c>
      <c r="N84" s="15">
        <v>80</v>
      </c>
      <c r="O84" s="16">
        <v>2</v>
      </c>
      <c r="P84" s="16">
        <v>92</v>
      </c>
      <c r="Q84" s="16">
        <v>3</v>
      </c>
      <c r="R84" s="16">
        <v>79</v>
      </c>
      <c r="S84" s="16">
        <v>2</v>
      </c>
      <c r="T84" s="16">
        <v>71</v>
      </c>
      <c r="U84" s="16">
        <v>3</v>
      </c>
      <c r="V84" s="16">
        <v>85</v>
      </c>
      <c r="W84" s="16">
        <v>0</v>
      </c>
      <c r="X84" s="16">
        <v>78</v>
      </c>
      <c r="Y84" s="16">
        <v>4</v>
      </c>
      <c r="Z84" s="16">
        <v>95</v>
      </c>
      <c r="AA84" s="16">
        <v>2</v>
      </c>
      <c r="AB84" s="16">
        <v>89</v>
      </c>
      <c r="AC84" s="16">
        <v>2</v>
      </c>
      <c r="AD84" s="16">
        <v>88</v>
      </c>
      <c r="AE84" s="16">
        <v>3</v>
      </c>
      <c r="AF84" s="16">
        <v>78</v>
      </c>
      <c r="AG84" s="16">
        <v>2</v>
      </c>
      <c r="AH84" s="16">
        <v>83</v>
      </c>
      <c r="AI84" s="16">
        <v>3</v>
      </c>
      <c r="AJ84" s="16">
        <v>78</v>
      </c>
      <c r="AK84" s="16">
        <v>2</v>
      </c>
      <c r="AL84" s="16">
        <v>82</v>
      </c>
      <c r="AM84" s="16">
        <v>2</v>
      </c>
      <c r="AN84" s="16">
        <v>87</v>
      </c>
      <c r="AO84" s="16">
        <v>3</v>
      </c>
      <c r="AP84" s="16">
        <v>90</v>
      </c>
      <c r="AQ84" s="16">
        <v>4</v>
      </c>
      <c r="AR84" s="16">
        <v>88</v>
      </c>
      <c r="AS84" s="16">
        <v>3</v>
      </c>
      <c r="AT84" s="16">
        <v>89</v>
      </c>
      <c r="AU84" s="16">
        <v>0</v>
      </c>
      <c r="AV84" s="16"/>
      <c r="AW84" s="16"/>
      <c r="AX84" s="16"/>
      <c r="AY84" s="16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</row>
    <row r="85" spans="1:77" s="11" customFormat="1" ht="72" x14ac:dyDescent="0.2">
      <c r="A85" s="9" t="s">
        <v>2</v>
      </c>
      <c r="B85" s="9" t="s">
        <v>3</v>
      </c>
      <c r="C85" s="9" t="s">
        <v>4</v>
      </c>
      <c r="D85" s="9" t="s">
        <v>5</v>
      </c>
      <c r="E85" s="20" t="s">
        <v>6</v>
      </c>
      <c r="F85" s="9" t="s">
        <v>23</v>
      </c>
      <c r="G85" s="9" t="s">
        <v>8</v>
      </c>
      <c r="H85" s="9" t="s">
        <v>22</v>
      </c>
      <c r="I85" s="9" t="s">
        <v>8</v>
      </c>
      <c r="J85" s="9" t="s">
        <v>40</v>
      </c>
      <c r="K85" s="9" t="s">
        <v>8</v>
      </c>
      <c r="L85" s="9" t="s">
        <v>39</v>
      </c>
      <c r="M85" s="9" t="s">
        <v>8</v>
      </c>
      <c r="N85" s="9" t="s">
        <v>20</v>
      </c>
      <c r="O85" s="9" t="s">
        <v>8</v>
      </c>
      <c r="P85" s="9" t="s">
        <v>35</v>
      </c>
      <c r="Q85" s="9" t="s">
        <v>8</v>
      </c>
      <c r="R85" s="9" t="s">
        <v>17</v>
      </c>
      <c r="S85" s="9" t="s">
        <v>8</v>
      </c>
      <c r="T85" s="9" t="s">
        <v>19</v>
      </c>
      <c r="U85" s="9" t="s">
        <v>8</v>
      </c>
      <c r="V85" s="9" t="s">
        <v>34</v>
      </c>
      <c r="W85" s="9" t="s">
        <v>8</v>
      </c>
      <c r="X85" s="9" t="s">
        <v>16</v>
      </c>
      <c r="Y85" s="9" t="s">
        <v>8</v>
      </c>
      <c r="Z85" s="9" t="s">
        <v>53</v>
      </c>
      <c r="AA85" s="9" t="s">
        <v>8</v>
      </c>
      <c r="AB85" s="9" t="s">
        <v>15</v>
      </c>
      <c r="AC85" s="9" t="s">
        <v>8</v>
      </c>
      <c r="AD85" s="9" t="s">
        <v>12</v>
      </c>
      <c r="AE85" s="9" t="s">
        <v>8</v>
      </c>
      <c r="AF85" s="9" t="s">
        <v>99</v>
      </c>
      <c r="AG85" s="9" t="s">
        <v>8</v>
      </c>
      <c r="AH85" s="9" t="s">
        <v>28</v>
      </c>
      <c r="AI85" s="9" t="s">
        <v>8</v>
      </c>
      <c r="AJ85" s="9" t="s">
        <v>11</v>
      </c>
      <c r="AK85" s="9" t="s">
        <v>8</v>
      </c>
      <c r="AL85" s="9" t="s">
        <v>43</v>
      </c>
      <c r="AM85" s="9" t="s">
        <v>8</v>
      </c>
      <c r="AN85" s="9" t="s">
        <v>10</v>
      </c>
      <c r="AO85" s="9" t="s">
        <v>8</v>
      </c>
      <c r="AP85" s="9" t="s">
        <v>7</v>
      </c>
      <c r="AQ85" s="9" t="s">
        <v>8</v>
      </c>
      <c r="AR85" s="9" t="s">
        <v>27</v>
      </c>
      <c r="AS85" s="9" t="s">
        <v>8</v>
      </c>
      <c r="AT85" s="9" t="s">
        <v>31</v>
      </c>
      <c r="AU85" s="9" t="s">
        <v>8</v>
      </c>
      <c r="AV85" s="18"/>
      <c r="AW85" s="18"/>
      <c r="AX85" s="18"/>
      <c r="AY85" s="18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</row>
    <row r="86" spans="1:77" x14ac:dyDescent="0.2">
      <c r="A86" s="16">
        <v>42</v>
      </c>
      <c r="B86" s="16">
        <v>2018111266</v>
      </c>
      <c r="C86" s="16" t="s">
        <v>154</v>
      </c>
      <c r="D86" s="16" t="s">
        <v>137</v>
      </c>
      <c r="E86" s="21">
        <f t="shared" ref="E86" si="40">(F86*G86+H86*I86+J86*K86+L86*M86+N86*O86+P86*Q86+R86*S86+T86*U86+V86*W86+X86*Y86+Z86*AA86+AB86*AC86+AD86*AE86+AF86*AG86+AH86*AI86+AJ86*AK86+AL86*AM86+AN86*AO86+AP86*AQ86+AR86*AS86+AT86*AU86+AV86*AW86+AX86*AY86+AZ86*BA86+BB86*BC86+BD86*BE86+BF86*BG86+BH86*BI86+BJ86*BK86+BL86*BM86+BN86*BO86+BP86*BQ86+BR86*BS86+BT86*BU86+BV86*BW86+BX86*BY86)/(G86+I86+K86+M86+O86+Q86+S86+U86+W86+Y86+AA86+AC86+AE86+AG86+AI86+AK86+AM86+AO86+AQ86+AS86+AU86+AW86+AY86+BA86+BC86+BE86+BG86+BI86+BK86+BM86+BO86+BQ86+BS86+BU86+BW86+BY86)</f>
        <v>90</v>
      </c>
      <c r="F86" s="16">
        <v>88</v>
      </c>
      <c r="G86" s="16">
        <v>1</v>
      </c>
      <c r="H86" s="16">
        <v>88</v>
      </c>
      <c r="I86" s="16">
        <v>1</v>
      </c>
      <c r="J86" s="16">
        <v>86</v>
      </c>
      <c r="K86" s="16">
        <v>3</v>
      </c>
      <c r="L86" s="16">
        <v>93</v>
      </c>
      <c r="M86" s="16">
        <v>3</v>
      </c>
      <c r="N86" s="15">
        <v>92</v>
      </c>
      <c r="O86" s="16">
        <v>2</v>
      </c>
      <c r="P86" s="16">
        <v>96</v>
      </c>
      <c r="Q86" s="16">
        <v>3</v>
      </c>
      <c r="R86" s="16">
        <v>80</v>
      </c>
      <c r="S86" s="16">
        <v>2</v>
      </c>
      <c r="T86" s="16">
        <v>90</v>
      </c>
      <c r="U86" s="16">
        <v>3</v>
      </c>
      <c r="V86" s="16">
        <v>85</v>
      </c>
      <c r="W86" s="16">
        <v>0</v>
      </c>
      <c r="X86" s="16">
        <v>92</v>
      </c>
      <c r="Y86" s="16">
        <v>4</v>
      </c>
      <c r="Z86" s="16">
        <v>95</v>
      </c>
      <c r="AA86" s="16">
        <v>2</v>
      </c>
      <c r="AB86" s="16">
        <v>85</v>
      </c>
      <c r="AC86" s="16">
        <v>2</v>
      </c>
      <c r="AD86" s="16">
        <v>96</v>
      </c>
      <c r="AE86" s="16">
        <v>3</v>
      </c>
      <c r="AF86" s="16">
        <v>94</v>
      </c>
      <c r="AG86" s="16">
        <v>2</v>
      </c>
      <c r="AH86" s="16">
        <v>81</v>
      </c>
      <c r="AI86" s="16">
        <v>3</v>
      </c>
      <c r="AJ86" s="16">
        <v>88</v>
      </c>
      <c r="AK86" s="16">
        <v>2</v>
      </c>
      <c r="AL86" s="16">
        <v>83</v>
      </c>
      <c r="AM86" s="16">
        <v>2</v>
      </c>
      <c r="AN86" s="16">
        <v>89</v>
      </c>
      <c r="AO86" s="16">
        <v>3</v>
      </c>
      <c r="AP86" s="16">
        <v>91</v>
      </c>
      <c r="AQ86" s="16">
        <v>4</v>
      </c>
      <c r="AR86" s="16">
        <v>95</v>
      </c>
      <c r="AS86" s="16">
        <v>3</v>
      </c>
      <c r="AT86" s="16">
        <v>93</v>
      </c>
      <c r="AU86" s="16">
        <v>0</v>
      </c>
      <c r="AV86" s="16"/>
      <c r="AW86" s="16"/>
      <c r="AX86" s="16"/>
      <c r="AY86" s="16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</row>
    <row r="87" spans="1:77" s="11" customFormat="1" ht="60" x14ac:dyDescent="0.2">
      <c r="A87" s="9" t="s">
        <v>2</v>
      </c>
      <c r="B87" s="9" t="s">
        <v>3</v>
      </c>
      <c r="C87" s="9" t="s">
        <v>4</v>
      </c>
      <c r="D87" s="9" t="s">
        <v>5</v>
      </c>
      <c r="E87" s="20" t="s">
        <v>6</v>
      </c>
      <c r="F87" s="9" t="s">
        <v>7</v>
      </c>
      <c r="G87" s="9" t="s">
        <v>8</v>
      </c>
      <c r="H87" s="9" t="s">
        <v>10</v>
      </c>
      <c r="I87" s="9" t="s">
        <v>8</v>
      </c>
      <c r="J87" s="9" t="s">
        <v>27</v>
      </c>
      <c r="K87" s="9" t="s">
        <v>8</v>
      </c>
      <c r="L87" s="9" t="s">
        <v>11</v>
      </c>
      <c r="M87" s="9" t="s">
        <v>8</v>
      </c>
      <c r="N87" s="9" t="s">
        <v>43</v>
      </c>
      <c r="O87" s="9" t="s">
        <v>8</v>
      </c>
      <c r="P87" s="9" t="s">
        <v>12</v>
      </c>
      <c r="Q87" s="9" t="s">
        <v>8</v>
      </c>
      <c r="R87" s="9" t="s">
        <v>28</v>
      </c>
      <c r="S87" s="9" t="s">
        <v>8</v>
      </c>
      <c r="T87" s="9" t="s">
        <v>15</v>
      </c>
      <c r="U87" s="9" t="s">
        <v>8</v>
      </c>
      <c r="V87" s="9" t="s">
        <v>99</v>
      </c>
      <c r="W87" s="9" t="s">
        <v>8</v>
      </c>
      <c r="X87" s="9" t="s">
        <v>17</v>
      </c>
      <c r="Y87" s="9" t="s">
        <v>8</v>
      </c>
      <c r="Z87" s="9" t="s">
        <v>16</v>
      </c>
      <c r="AA87" s="9" t="s">
        <v>8</v>
      </c>
      <c r="AB87" s="9" t="s">
        <v>40</v>
      </c>
      <c r="AC87" s="9" t="s">
        <v>8</v>
      </c>
      <c r="AD87" s="9" t="s">
        <v>19</v>
      </c>
      <c r="AE87" s="9" t="s">
        <v>8</v>
      </c>
      <c r="AF87" s="9" t="s">
        <v>35</v>
      </c>
      <c r="AG87" s="9" t="s">
        <v>8</v>
      </c>
      <c r="AH87" s="9" t="s">
        <v>155</v>
      </c>
      <c r="AI87" s="9" t="s">
        <v>8</v>
      </c>
      <c r="AJ87" s="9" t="s">
        <v>20</v>
      </c>
      <c r="AK87" s="9" t="s">
        <v>8</v>
      </c>
      <c r="AL87" s="9" t="s">
        <v>39</v>
      </c>
      <c r="AM87" s="9" t="s">
        <v>8</v>
      </c>
      <c r="AN87" s="9" t="s">
        <v>22</v>
      </c>
      <c r="AO87" s="9" t="s">
        <v>8</v>
      </c>
      <c r="AP87" s="9" t="s">
        <v>23</v>
      </c>
      <c r="AQ87" s="9" t="s">
        <v>8</v>
      </c>
      <c r="AR87" s="18"/>
      <c r="AS87" s="18"/>
      <c r="AT87" s="18"/>
      <c r="AU87" s="18"/>
      <c r="AV87" s="18"/>
      <c r="AW87" s="18"/>
      <c r="AX87" s="18"/>
      <c r="AY87" s="18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</row>
    <row r="88" spans="1:77" x14ac:dyDescent="0.2">
      <c r="A88" s="16">
        <v>43</v>
      </c>
      <c r="B88" s="16">
        <v>2018111275</v>
      </c>
      <c r="C88" s="16" t="s">
        <v>156</v>
      </c>
      <c r="D88" s="16" t="s">
        <v>137</v>
      </c>
      <c r="E88" s="21">
        <f t="shared" ref="E88" si="41">(F88*G88+H88*I88+J88*K88+L88*M88+N88*O88+P88*Q88+R88*S88+T88*U88+V88*W88+X88*Y88+Z88*AA88+AB88*AC88+AD88*AE88+AF88*AG88+AH88*AI88+AJ88*AK88+AL88*AM88+AN88*AO88+AP88*AQ88+AR88*AS88+AT88*AU88+AV88*AW88+AX88*AY88+AZ88*BA88+BB88*BC88+BD88*BE88+BF88*BG88+BH88*BI88+BJ88*BK88+BL88*BM88+BN88*BO88+BP88*BQ88+BR88*BS88+BT88*BU88+BV88*BW88+BX88*BY88)/(G88+I88+K88+M88+O88+Q88+S88+U88+W88+Y88+AA88+AC88+AE88+AG88+AI88+AK88+AM88+AO88+AQ88+AS88+AU88+AW88+AY88+BA88+BC88+BE88+BG88+BI88+BK88+BM88+BO88+BQ88+BS88+BU88+BW88+BY88)</f>
        <v>82.75</v>
      </c>
      <c r="F88" s="16">
        <v>83</v>
      </c>
      <c r="G88" s="16">
        <v>4</v>
      </c>
      <c r="H88" s="16">
        <v>84</v>
      </c>
      <c r="I88" s="16">
        <v>3</v>
      </c>
      <c r="J88" s="16">
        <v>86</v>
      </c>
      <c r="K88" s="16">
        <v>3</v>
      </c>
      <c r="L88" s="16">
        <v>88</v>
      </c>
      <c r="M88" s="16">
        <v>2</v>
      </c>
      <c r="N88" s="15">
        <v>81</v>
      </c>
      <c r="O88" s="16">
        <v>2</v>
      </c>
      <c r="P88" s="16">
        <v>96</v>
      </c>
      <c r="Q88" s="16">
        <v>3</v>
      </c>
      <c r="R88" s="16">
        <v>81</v>
      </c>
      <c r="S88" s="16">
        <v>3</v>
      </c>
      <c r="T88" s="16">
        <v>87</v>
      </c>
      <c r="U88" s="16">
        <v>2</v>
      </c>
      <c r="V88" s="16">
        <v>83</v>
      </c>
      <c r="W88" s="16">
        <v>2</v>
      </c>
      <c r="X88" s="16">
        <v>71</v>
      </c>
      <c r="Y88" s="16">
        <v>2</v>
      </c>
      <c r="Z88" s="16">
        <v>81</v>
      </c>
      <c r="AA88" s="16">
        <v>4</v>
      </c>
      <c r="AB88" s="16">
        <v>79</v>
      </c>
      <c r="AC88" s="16">
        <v>3</v>
      </c>
      <c r="AD88" s="16">
        <v>65</v>
      </c>
      <c r="AE88" s="16">
        <v>3</v>
      </c>
      <c r="AF88" s="16">
        <v>86</v>
      </c>
      <c r="AG88" s="16">
        <v>3</v>
      </c>
      <c r="AH88" s="16">
        <v>81</v>
      </c>
      <c r="AI88" s="16">
        <v>2</v>
      </c>
      <c r="AJ88" s="16">
        <v>89</v>
      </c>
      <c r="AK88" s="16">
        <v>2</v>
      </c>
      <c r="AL88" s="16">
        <v>85</v>
      </c>
      <c r="AM88" s="16">
        <v>3</v>
      </c>
      <c r="AN88" s="16">
        <v>85</v>
      </c>
      <c r="AO88" s="16">
        <v>1</v>
      </c>
      <c r="AP88" s="16">
        <v>85</v>
      </c>
      <c r="AQ88" s="16">
        <v>1</v>
      </c>
      <c r="AR88" s="16"/>
      <c r="AS88" s="16"/>
      <c r="AT88" s="16"/>
      <c r="AU88" s="16"/>
      <c r="AV88" s="16"/>
      <c r="AW88" s="16"/>
      <c r="AX88" s="16"/>
      <c r="AY88" s="16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</row>
    <row r="89" spans="1:77" s="11" customFormat="1" ht="48" x14ac:dyDescent="0.2">
      <c r="A89" s="9" t="s">
        <v>2</v>
      </c>
      <c r="B89" s="9" t="s">
        <v>3</v>
      </c>
      <c r="C89" s="9" t="s">
        <v>4</v>
      </c>
      <c r="D89" s="9" t="s">
        <v>5</v>
      </c>
      <c r="E89" s="20" t="s">
        <v>6</v>
      </c>
      <c r="F89" s="9" t="s">
        <v>23</v>
      </c>
      <c r="G89" s="9" t="s">
        <v>8</v>
      </c>
      <c r="H89" s="9" t="s">
        <v>22</v>
      </c>
      <c r="I89" s="9" t="s">
        <v>8</v>
      </c>
      <c r="J89" s="9" t="s">
        <v>40</v>
      </c>
      <c r="K89" s="9" t="s">
        <v>8</v>
      </c>
      <c r="L89" s="9" t="s">
        <v>39</v>
      </c>
      <c r="M89" s="9" t="s">
        <v>8</v>
      </c>
      <c r="N89" s="9" t="s">
        <v>20</v>
      </c>
      <c r="O89" s="9" t="s">
        <v>8</v>
      </c>
      <c r="P89" s="9" t="s">
        <v>35</v>
      </c>
      <c r="Q89" s="9" t="s">
        <v>8</v>
      </c>
      <c r="R89" s="9" t="s">
        <v>17</v>
      </c>
      <c r="S89" s="9" t="s">
        <v>8</v>
      </c>
      <c r="T89" s="9" t="s">
        <v>19</v>
      </c>
      <c r="U89" s="9" t="s">
        <v>8</v>
      </c>
      <c r="V89" s="9" t="s">
        <v>34</v>
      </c>
      <c r="W89" s="9" t="s">
        <v>8</v>
      </c>
      <c r="X89" s="9" t="s">
        <v>16</v>
      </c>
      <c r="Y89" s="9" t="s">
        <v>8</v>
      </c>
      <c r="Z89" s="9" t="s">
        <v>42</v>
      </c>
      <c r="AA89" s="9" t="s">
        <v>8</v>
      </c>
      <c r="AB89" s="9" t="s">
        <v>15</v>
      </c>
      <c r="AC89" s="9" t="s">
        <v>8</v>
      </c>
      <c r="AD89" s="9" t="s">
        <v>12</v>
      </c>
      <c r="AE89" s="9" t="s">
        <v>8</v>
      </c>
      <c r="AF89" s="9" t="s">
        <v>99</v>
      </c>
      <c r="AG89" s="9" t="s">
        <v>8</v>
      </c>
      <c r="AH89" s="9" t="s">
        <v>28</v>
      </c>
      <c r="AI89" s="9" t="s">
        <v>8</v>
      </c>
      <c r="AJ89" s="9" t="s">
        <v>11</v>
      </c>
      <c r="AK89" s="9" t="s">
        <v>8</v>
      </c>
      <c r="AL89" s="9" t="s">
        <v>72</v>
      </c>
      <c r="AM89" s="9" t="s">
        <v>8</v>
      </c>
      <c r="AN89" s="9" t="s">
        <v>10</v>
      </c>
      <c r="AO89" s="9" t="s">
        <v>8</v>
      </c>
      <c r="AP89" s="9" t="s">
        <v>7</v>
      </c>
      <c r="AQ89" s="9" t="s">
        <v>8</v>
      </c>
      <c r="AR89" s="9" t="s">
        <v>27</v>
      </c>
      <c r="AS89" s="9" t="s">
        <v>8</v>
      </c>
      <c r="AT89" s="9" t="s">
        <v>31</v>
      </c>
      <c r="AU89" s="9" t="s">
        <v>8</v>
      </c>
      <c r="AV89" s="18"/>
      <c r="AW89" s="18"/>
      <c r="AX89" s="18"/>
      <c r="AY89" s="18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</row>
    <row r="90" spans="1:77" x14ac:dyDescent="0.2">
      <c r="A90" s="16">
        <v>44</v>
      </c>
      <c r="B90" s="16">
        <v>2018111253</v>
      </c>
      <c r="C90" s="16" t="s">
        <v>157</v>
      </c>
      <c r="D90" s="16" t="s">
        <v>137</v>
      </c>
      <c r="E90" s="21">
        <f t="shared" ref="E90" si="42">(F90*G90+H90*I90+J90*K90+L90*M90+N90*O90+P90*Q90+R90*S90+T90*U90+V90*W90+X90*Y90+Z90*AA90+AB90*AC90+AD90*AE90+AF90*AG90+AH90*AI90+AJ90*AK90+AL90*AM90+AN90*AO90+AP90*AQ90+AR90*AS90+AT90*AU90+AV90*AW90+AX90*AY90+AZ90*BA90+BB90*BC90+BD90*BE90+BF90*BG90+BH90*BI90+BJ90*BK90+BL90*BM90+BN90*BO90+BP90*BQ90+BR90*BS90+BT90*BU90+BV90*BW90+BX90*BY90)/(G90+I90+K90+M90+O90+Q90+S90+U90+W90+Y90+AA90+AC90+AE90+AG90+AI90+AK90+AM90+AO90+AQ90+AS90+AU90+AW90+AY90+BA90+BC90+BE90+BG90+BI90+BK90+BM90+BO90+BQ90+BS90+BU90+BW90+BY90)</f>
        <v>91.388297872340431</v>
      </c>
      <c r="F90" s="16">
        <v>85</v>
      </c>
      <c r="G90" s="16">
        <v>1</v>
      </c>
      <c r="H90" s="16">
        <v>88</v>
      </c>
      <c r="I90" s="16">
        <v>1</v>
      </c>
      <c r="J90" s="16">
        <v>88</v>
      </c>
      <c r="K90" s="16">
        <v>3</v>
      </c>
      <c r="L90" s="16">
        <v>96</v>
      </c>
      <c r="M90" s="16">
        <v>3</v>
      </c>
      <c r="N90" s="15">
        <v>94</v>
      </c>
      <c r="O90" s="16">
        <v>2</v>
      </c>
      <c r="P90" s="16">
        <v>97</v>
      </c>
      <c r="Q90" s="16">
        <v>3</v>
      </c>
      <c r="R90" s="16">
        <v>81</v>
      </c>
      <c r="S90" s="16">
        <v>2</v>
      </c>
      <c r="T90" s="16">
        <v>92</v>
      </c>
      <c r="U90" s="16">
        <v>3</v>
      </c>
      <c r="V90" s="16">
        <v>85</v>
      </c>
      <c r="W90" s="16">
        <v>0</v>
      </c>
      <c r="X90" s="16">
        <v>95</v>
      </c>
      <c r="Y90" s="16">
        <v>4</v>
      </c>
      <c r="Z90" s="16">
        <v>85</v>
      </c>
      <c r="AA90" s="16">
        <v>2</v>
      </c>
      <c r="AB90" s="16">
        <v>77</v>
      </c>
      <c r="AC90" s="16">
        <v>2</v>
      </c>
      <c r="AD90" s="16">
        <v>99</v>
      </c>
      <c r="AE90" s="16">
        <v>3</v>
      </c>
      <c r="AF90" s="16">
        <v>91</v>
      </c>
      <c r="AG90" s="16">
        <v>2</v>
      </c>
      <c r="AH90" s="16">
        <v>88</v>
      </c>
      <c r="AI90" s="16">
        <v>3</v>
      </c>
      <c r="AJ90" s="16">
        <v>93</v>
      </c>
      <c r="AK90" s="16">
        <v>2</v>
      </c>
      <c r="AL90" s="16">
        <v>88</v>
      </c>
      <c r="AM90" s="16">
        <v>1</v>
      </c>
      <c r="AN90" s="16">
        <v>94.75</v>
      </c>
      <c r="AO90" s="16">
        <v>3</v>
      </c>
      <c r="AP90" s="16">
        <v>93</v>
      </c>
      <c r="AQ90" s="16">
        <v>4</v>
      </c>
      <c r="AR90" s="16">
        <v>92</v>
      </c>
      <c r="AS90" s="16">
        <v>3</v>
      </c>
      <c r="AT90" s="16">
        <v>95</v>
      </c>
      <c r="AU90" s="16">
        <v>0</v>
      </c>
      <c r="AV90" s="16"/>
      <c r="AW90" s="16"/>
      <c r="AX90" s="16"/>
      <c r="AY90" s="16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</row>
    <row r="91" spans="1:77" s="11" customFormat="1" x14ac:dyDescent="0.2">
      <c r="A91" s="9" t="s">
        <v>2</v>
      </c>
      <c r="B91" s="9" t="s">
        <v>3</v>
      </c>
      <c r="C91" s="9" t="s">
        <v>4</v>
      </c>
      <c r="D91" s="9" t="s">
        <v>5</v>
      </c>
      <c r="E91" s="20" t="s">
        <v>6</v>
      </c>
      <c r="F91" s="18" t="s">
        <v>7</v>
      </c>
      <c r="G91" s="9" t="s">
        <v>8</v>
      </c>
      <c r="H91" s="18" t="s">
        <v>10</v>
      </c>
      <c r="I91" s="9" t="s">
        <v>8</v>
      </c>
      <c r="J91" s="18" t="s">
        <v>27</v>
      </c>
      <c r="K91" s="9" t="s">
        <v>8</v>
      </c>
      <c r="L91" s="18" t="s">
        <v>11</v>
      </c>
      <c r="M91" s="9" t="s">
        <v>8</v>
      </c>
      <c r="N91" s="18" t="s">
        <v>28</v>
      </c>
      <c r="O91" s="9" t="s">
        <v>8</v>
      </c>
      <c r="P91" s="18" t="s">
        <v>158</v>
      </c>
      <c r="Q91" s="9" t="s">
        <v>8</v>
      </c>
      <c r="R91" s="18" t="s">
        <v>12</v>
      </c>
      <c r="S91" s="9" t="s">
        <v>8</v>
      </c>
      <c r="T91" s="18" t="s">
        <v>15</v>
      </c>
      <c r="U91" s="9" t="s">
        <v>8</v>
      </c>
      <c r="V91" s="18" t="s">
        <v>99</v>
      </c>
      <c r="W91" s="9" t="s">
        <v>8</v>
      </c>
      <c r="X91" s="18" t="s">
        <v>17</v>
      </c>
      <c r="Y91" s="9" t="s">
        <v>8</v>
      </c>
      <c r="Z91" s="18" t="s">
        <v>16</v>
      </c>
      <c r="AA91" s="9" t="s">
        <v>8</v>
      </c>
      <c r="AB91" s="18" t="s">
        <v>159</v>
      </c>
      <c r="AC91" s="9" t="s">
        <v>8</v>
      </c>
      <c r="AD91" s="18" t="s">
        <v>19</v>
      </c>
      <c r="AE91" s="9" t="s">
        <v>8</v>
      </c>
      <c r="AF91" s="18" t="s">
        <v>35</v>
      </c>
      <c r="AG91" s="9" t="s">
        <v>8</v>
      </c>
      <c r="AH91" s="18" t="s">
        <v>160</v>
      </c>
      <c r="AI91" s="9" t="s">
        <v>8</v>
      </c>
      <c r="AJ91" s="18" t="s">
        <v>20</v>
      </c>
      <c r="AK91" s="9" t="s">
        <v>8</v>
      </c>
      <c r="AL91" s="18" t="s">
        <v>39</v>
      </c>
      <c r="AM91" s="9" t="s">
        <v>8</v>
      </c>
      <c r="AN91" s="18" t="s">
        <v>22</v>
      </c>
      <c r="AO91" s="9" t="s">
        <v>8</v>
      </c>
      <c r="AP91" s="18" t="s">
        <v>23</v>
      </c>
      <c r="AQ91" s="9" t="s">
        <v>8</v>
      </c>
      <c r="AR91" s="18"/>
      <c r="AS91" s="18"/>
      <c r="AT91" s="18"/>
      <c r="AU91" s="18"/>
      <c r="AV91" s="18"/>
      <c r="AW91" s="18"/>
      <c r="AX91" s="18"/>
      <c r="AY91" s="18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</row>
    <row r="92" spans="1:77" x14ac:dyDescent="0.2">
      <c r="A92" s="16">
        <v>45</v>
      </c>
      <c r="B92" s="16">
        <v>2018111267</v>
      </c>
      <c r="C92" s="16" t="s">
        <v>161</v>
      </c>
      <c r="D92" s="16" t="s">
        <v>137</v>
      </c>
      <c r="E92" s="21">
        <f t="shared" ref="E92" si="43">(F92*G92+H92*I92+J92*K92+L92*M92+N92*O92+P92*Q92+R92*S92+T92*U92+V92*W92+X92*Y92+Z92*AA92+AB92*AC92+AD92*AE92+AF92*AG92+AH92*AI92+AJ92*AK92+AL92*AM92+AN92*AO92+AP92*AQ92+AR92*AS92+AT92*AU92+AV92*AW92+AX92*AY92+AZ92*BA92+BB92*BC92+BD92*BE92+BF92*BG92+BH92*BI92+BJ92*BK92+BL92*BM92+BN92*BO92+BP92*BQ92+BR92*BS92+BT92*BU92+BV92*BW92+BX92*BY92)/(G92+I92+K92+M92+O92+Q92+S92+U92+W92+Y92+AA92+AC92+AE92+AG92+AI92+AK92+AM92+AO92+AQ92+AS92+AU92+AW92+AY92+BA92+BC92+BE92+BG92+BI92+BK92+BM92+BO92+BQ92+BS92+BU92+BW92+BY92)</f>
        <v>85.458333333333329</v>
      </c>
      <c r="F92" s="16">
        <v>86</v>
      </c>
      <c r="G92" s="16">
        <v>4</v>
      </c>
      <c r="H92" s="16">
        <v>90</v>
      </c>
      <c r="I92" s="16">
        <v>3</v>
      </c>
      <c r="J92" s="16">
        <v>90</v>
      </c>
      <c r="K92" s="16">
        <v>3</v>
      </c>
      <c r="L92" s="16">
        <v>98</v>
      </c>
      <c r="M92" s="16">
        <v>2</v>
      </c>
      <c r="N92" s="15">
        <v>93</v>
      </c>
      <c r="O92" s="16">
        <v>3</v>
      </c>
      <c r="P92" s="16">
        <v>77</v>
      </c>
      <c r="Q92" s="16">
        <v>2</v>
      </c>
      <c r="R92" s="16">
        <v>91</v>
      </c>
      <c r="S92" s="16">
        <v>3</v>
      </c>
      <c r="T92" s="16">
        <v>94</v>
      </c>
      <c r="U92" s="16">
        <v>2</v>
      </c>
      <c r="V92" s="16">
        <v>76</v>
      </c>
      <c r="W92" s="16">
        <v>2</v>
      </c>
      <c r="X92" s="16">
        <v>84</v>
      </c>
      <c r="Y92" s="16">
        <v>2</v>
      </c>
      <c r="Z92" s="16">
        <v>84</v>
      </c>
      <c r="AA92" s="16">
        <v>4</v>
      </c>
      <c r="AB92" s="16">
        <v>78</v>
      </c>
      <c r="AC92" s="16">
        <v>3</v>
      </c>
      <c r="AD92" s="16">
        <v>65</v>
      </c>
      <c r="AE92" s="16">
        <v>3</v>
      </c>
      <c r="AF92" s="16">
        <v>94</v>
      </c>
      <c r="AG92" s="16">
        <v>3</v>
      </c>
      <c r="AH92" s="16">
        <v>88</v>
      </c>
      <c r="AI92" s="16">
        <v>2</v>
      </c>
      <c r="AJ92" s="16">
        <v>89</v>
      </c>
      <c r="AK92" s="16">
        <v>2</v>
      </c>
      <c r="AL92" s="16">
        <v>79</v>
      </c>
      <c r="AM92" s="16">
        <v>3</v>
      </c>
      <c r="AN92" s="16">
        <v>85</v>
      </c>
      <c r="AO92" s="16">
        <v>1</v>
      </c>
      <c r="AP92" s="16">
        <v>85</v>
      </c>
      <c r="AQ92" s="16">
        <v>1</v>
      </c>
      <c r="AR92" s="16"/>
      <c r="AS92" s="16"/>
      <c r="AT92" s="16"/>
      <c r="AU92" s="16"/>
      <c r="AV92" s="16"/>
      <c r="AW92" s="16"/>
      <c r="AX92" s="16"/>
      <c r="AY92" s="16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</row>
    <row r="93" spans="1:77" s="11" customFormat="1" ht="24" x14ac:dyDescent="0.2">
      <c r="A93" s="9" t="s">
        <v>2</v>
      </c>
      <c r="B93" s="9" t="s">
        <v>3</v>
      </c>
      <c r="C93" s="9" t="s">
        <v>4</v>
      </c>
      <c r="D93" s="9" t="s">
        <v>5</v>
      </c>
      <c r="E93" s="20" t="s">
        <v>6</v>
      </c>
      <c r="F93" s="9" t="s">
        <v>23</v>
      </c>
      <c r="G93" s="9" t="s">
        <v>8</v>
      </c>
      <c r="H93" s="9" t="s">
        <v>22</v>
      </c>
      <c r="I93" s="9" t="s">
        <v>8</v>
      </c>
      <c r="J93" s="9" t="s">
        <v>58</v>
      </c>
      <c r="K93" s="9" t="s">
        <v>8</v>
      </c>
      <c r="L93" s="9" t="s">
        <v>162</v>
      </c>
      <c r="M93" s="9" t="s">
        <v>8</v>
      </c>
      <c r="N93" s="9" t="s">
        <v>20</v>
      </c>
      <c r="O93" s="9" t="s">
        <v>8</v>
      </c>
      <c r="P93" s="9" t="s">
        <v>35</v>
      </c>
      <c r="Q93" s="9" t="s">
        <v>8</v>
      </c>
      <c r="R93" s="9" t="s">
        <v>163</v>
      </c>
      <c r="S93" s="9" t="s">
        <v>8</v>
      </c>
      <c r="T93" s="9" t="s">
        <v>164</v>
      </c>
      <c r="U93" s="9" t="s">
        <v>8</v>
      </c>
      <c r="V93" s="9" t="s">
        <v>101</v>
      </c>
      <c r="W93" s="9" t="s">
        <v>8</v>
      </c>
      <c r="X93" s="9" t="s">
        <v>16</v>
      </c>
      <c r="Y93" s="9" t="s">
        <v>8</v>
      </c>
      <c r="Z93" s="9" t="s">
        <v>17</v>
      </c>
      <c r="AA93" s="9" t="s">
        <v>8</v>
      </c>
      <c r="AB93" s="9" t="s">
        <v>165</v>
      </c>
      <c r="AC93" s="9" t="s">
        <v>8</v>
      </c>
      <c r="AD93" s="9" t="s">
        <v>166</v>
      </c>
      <c r="AE93" s="9" t="s">
        <v>8</v>
      </c>
      <c r="AF93" s="9" t="s">
        <v>15</v>
      </c>
      <c r="AG93" s="9" t="s">
        <v>8</v>
      </c>
      <c r="AH93" s="9" t="s">
        <v>46</v>
      </c>
      <c r="AI93" s="9" t="s">
        <v>8</v>
      </c>
      <c r="AJ93" s="9" t="s">
        <v>12</v>
      </c>
      <c r="AK93" s="9" t="s">
        <v>8</v>
      </c>
      <c r="AL93" s="9" t="s">
        <v>28</v>
      </c>
      <c r="AM93" s="9" t="s">
        <v>8</v>
      </c>
      <c r="AN93" s="9" t="s">
        <v>27</v>
      </c>
      <c r="AO93" s="9" t="s">
        <v>8</v>
      </c>
      <c r="AP93" s="9" t="s">
        <v>10</v>
      </c>
      <c r="AQ93" s="9" t="s">
        <v>8</v>
      </c>
      <c r="AR93" s="9" t="s">
        <v>11</v>
      </c>
      <c r="AS93" s="18" t="s">
        <v>8</v>
      </c>
      <c r="AT93" s="18" t="s">
        <v>7</v>
      </c>
      <c r="AU93" s="18" t="s">
        <v>8</v>
      </c>
      <c r="AV93" s="18"/>
      <c r="AW93" s="18"/>
      <c r="AX93" s="18"/>
      <c r="AY93" s="18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</row>
    <row r="94" spans="1:77" x14ac:dyDescent="0.2">
      <c r="A94" s="16">
        <v>46</v>
      </c>
      <c r="B94" s="16">
        <v>2018114545</v>
      </c>
      <c r="C94" s="16" t="s">
        <v>167</v>
      </c>
      <c r="D94" s="16" t="s">
        <v>168</v>
      </c>
      <c r="E94" s="21">
        <f t="shared" ref="E94" si="44">(F94*G94+H94*I94+J94*K94+L94*M94+N94*O94+P94*Q94+R94*S94+T94*U94+V94*W94+X94*Y94+Z94*AA94+AB94*AC94+AD94*AE94+AF94*AG94+AH94*AI94+AJ94*AK94+AL94*AM94+AN94*AO94+AP94*AQ94+AR94*AS94+AT94*AU94+AV94*AW94+AX94*AY94+AZ94*BA94+BB94*BC94+BD94*BE94+BF94*BG94+BH94*BI94+BJ94*BK94+BL94*BM94+BN94*BO94+BP94*BQ94+BR94*BS94+BT94*BU94+BV94*BW94+BX94*BY94)/(G94+I94+K94+M94+O94+Q94+S94+U94+W94+Y94+AA94+AC94+AE94+AG94+AI94+AK94+AM94+AO94+AQ94+AS94+AU94+AW94+AY94+BA94+BC94+BE94+BG94+BI94+BK94+BM94+BO94+BQ94+BS94+BU94+BW94+BY94)</f>
        <v>87.930303030303037</v>
      </c>
      <c r="F94" s="16">
        <v>88</v>
      </c>
      <c r="G94" s="16">
        <v>1</v>
      </c>
      <c r="H94" s="16">
        <v>80</v>
      </c>
      <c r="I94" s="16">
        <v>1</v>
      </c>
      <c r="J94" s="16">
        <v>93</v>
      </c>
      <c r="K94" s="16">
        <v>3</v>
      </c>
      <c r="L94" s="16">
        <v>85</v>
      </c>
      <c r="M94" s="16">
        <v>3</v>
      </c>
      <c r="N94" s="15">
        <v>90</v>
      </c>
      <c r="O94" s="16">
        <v>2</v>
      </c>
      <c r="P94" s="16">
        <v>85</v>
      </c>
      <c r="Q94" s="16">
        <v>3</v>
      </c>
      <c r="R94" s="16">
        <v>69.099999999999994</v>
      </c>
      <c r="S94" s="16">
        <v>0.5</v>
      </c>
      <c r="T94" s="16">
        <v>76</v>
      </c>
      <c r="U94" s="16">
        <v>3</v>
      </c>
      <c r="V94" s="16">
        <v>89</v>
      </c>
      <c r="W94" s="16">
        <v>1</v>
      </c>
      <c r="X94" s="16">
        <v>95</v>
      </c>
      <c r="Y94" s="16">
        <v>4</v>
      </c>
      <c r="Z94" s="16">
        <v>75</v>
      </c>
      <c r="AA94" s="16">
        <v>2</v>
      </c>
      <c r="AB94" s="16">
        <v>87</v>
      </c>
      <c r="AC94" s="16">
        <v>2</v>
      </c>
      <c r="AD94" s="16">
        <v>89</v>
      </c>
      <c r="AE94" s="16">
        <v>2</v>
      </c>
      <c r="AF94" s="16">
        <v>86</v>
      </c>
      <c r="AG94" s="16">
        <v>2</v>
      </c>
      <c r="AH94" s="16">
        <v>90</v>
      </c>
      <c r="AI94" s="16">
        <v>2</v>
      </c>
      <c r="AJ94" s="16">
        <v>95</v>
      </c>
      <c r="AK94" s="16">
        <v>3</v>
      </c>
      <c r="AL94" s="16">
        <v>83</v>
      </c>
      <c r="AM94" s="16">
        <v>3</v>
      </c>
      <c r="AN94" s="16">
        <v>89</v>
      </c>
      <c r="AO94" s="16">
        <v>3</v>
      </c>
      <c r="AP94" s="16">
        <v>89</v>
      </c>
      <c r="AQ94" s="16">
        <v>3</v>
      </c>
      <c r="AR94" s="16">
        <v>93</v>
      </c>
      <c r="AS94" s="16">
        <v>2</v>
      </c>
      <c r="AT94" s="16">
        <v>94</v>
      </c>
      <c r="AU94" s="16">
        <v>4</v>
      </c>
      <c r="AV94" s="16"/>
      <c r="AW94" s="16"/>
      <c r="AX94" s="16"/>
      <c r="AY94" s="16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</row>
    <row r="95" spans="1:77" s="11" customFormat="1" ht="72" x14ac:dyDescent="0.2">
      <c r="A95" s="9" t="s">
        <v>2</v>
      </c>
      <c r="B95" s="9" t="s">
        <v>3</v>
      </c>
      <c r="C95" s="9" t="s">
        <v>4</v>
      </c>
      <c r="D95" s="9" t="s">
        <v>5</v>
      </c>
      <c r="E95" s="20" t="s">
        <v>6</v>
      </c>
      <c r="F95" s="9" t="s">
        <v>23</v>
      </c>
      <c r="G95" s="9" t="s">
        <v>8</v>
      </c>
      <c r="H95" s="9" t="s">
        <v>22</v>
      </c>
      <c r="I95" s="9" t="s">
        <v>8</v>
      </c>
      <c r="J95" s="9" t="s">
        <v>39</v>
      </c>
      <c r="K95" s="9" t="s">
        <v>8</v>
      </c>
      <c r="L95" s="9" t="s">
        <v>40</v>
      </c>
      <c r="M95" s="9" t="s">
        <v>8</v>
      </c>
      <c r="N95" s="9" t="s">
        <v>16</v>
      </c>
      <c r="O95" s="9" t="s">
        <v>8</v>
      </c>
      <c r="P95" s="9" t="s">
        <v>20</v>
      </c>
      <c r="Q95" s="9" t="s">
        <v>8</v>
      </c>
      <c r="R95" s="9" t="s">
        <v>17</v>
      </c>
      <c r="S95" s="9" t="s">
        <v>8</v>
      </c>
      <c r="T95" s="9" t="s">
        <v>35</v>
      </c>
      <c r="U95" s="9" t="s">
        <v>8</v>
      </c>
      <c r="V95" s="9" t="s">
        <v>19</v>
      </c>
      <c r="W95" s="9" t="s">
        <v>8</v>
      </c>
      <c r="X95" s="9" t="s">
        <v>15</v>
      </c>
      <c r="Y95" s="9" t="s">
        <v>8</v>
      </c>
      <c r="Z95" s="9" t="s">
        <v>32</v>
      </c>
      <c r="AA95" s="9" t="s">
        <v>8</v>
      </c>
      <c r="AB95" s="9" t="s">
        <v>12</v>
      </c>
      <c r="AC95" s="9" t="s">
        <v>8</v>
      </c>
      <c r="AD95" s="9" t="s">
        <v>43</v>
      </c>
      <c r="AE95" s="9" t="s">
        <v>8</v>
      </c>
      <c r="AF95" s="9" t="s">
        <v>28</v>
      </c>
      <c r="AG95" s="9" t="s">
        <v>8</v>
      </c>
      <c r="AH95" s="9" t="s">
        <v>66</v>
      </c>
      <c r="AI95" s="9" t="s">
        <v>8</v>
      </c>
      <c r="AJ95" s="9" t="s">
        <v>11</v>
      </c>
      <c r="AK95" s="9" t="s">
        <v>8</v>
      </c>
      <c r="AL95" s="9" t="s">
        <v>10</v>
      </c>
      <c r="AM95" s="9" t="s">
        <v>8</v>
      </c>
      <c r="AN95" s="9" t="s">
        <v>27</v>
      </c>
      <c r="AO95" s="9" t="s">
        <v>8</v>
      </c>
      <c r="AP95" s="9" t="s">
        <v>7</v>
      </c>
      <c r="AQ95" s="9" t="s">
        <v>8</v>
      </c>
      <c r="AR95" s="18"/>
      <c r="AS95" s="18"/>
      <c r="AT95" s="18"/>
      <c r="AU95" s="18"/>
      <c r="AV95" s="18"/>
      <c r="AW95" s="18"/>
      <c r="AX95" s="18"/>
      <c r="AY95" s="18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</row>
    <row r="96" spans="1:77" x14ac:dyDescent="0.2">
      <c r="A96" s="16">
        <v>47</v>
      </c>
      <c r="B96" s="16">
        <v>2018111271</v>
      </c>
      <c r="C96" s="16" t="s">
        <v>169</v>
      </c>
      <c r="D96" s="16" t="s">
        <v>137</v>
      </c>
      <c r="E96" s="21">
        <f t="shared" ref="E96" si="45">(F96*G96+H96*I96+J96*K96+L96*M96+N96*O96+P96*Q96+R96*S96+T96*U96+V96*W96+X96*Y96+Z96*AA96+AB96*AC96+AD96*AE96+AF96*AG96+AH96*AI96+AJ96*AK96+AL96*AM96+AN96*AO96+AP96*AQ96+AR96*AS96+AT96*AU96+AV96*AW96+AX96*AY96+AZ96*BA96+BB96*BC96+BD96*BE96+BF96*BG96+BH96*BI96+BJ96*BK96+BL96*BM96+BN96*BO96+BP96*BQ96+BR96*BS96+BT96*BU96+BV96*BW96+BX96*BY96)/(G96+I96+K96+M96+O96+Q96+S96+U96+W96+Y96+AA96+AC96+AE96+AG96+AI96+AK96+AM96+AO96+AQ96+AS96+AU96+AW96+AY96+BA96+BC96+BE96+BG96+BI96+BK96+BM96+BO96+BQ96+BS96+BU96+BW96+BY96)</f>
        <v>86.75</v>
      </c>
      <c r="F96" s="16">
        <v>85</v>
      </c>
      <c r="G96" s="16">
        <v>1</v>
      </c>
      <c r="H96" s="16">
        <v>80</v>
      </c>
      <c r="I96" s="16">
        <v>1</v>
      </c>
      <c r="J96" s="16">
        <v>94</v>
      </c>
      <c r="K96" s="16">
        <v>3</v>
      </c>
      <c r="L96" s="16">
        <v>87</v>
      </c>
      <c r="M96" s="16">
        <v>3</v>
      </c>
      <c r="N96" s="15">
        <v>89</v>
      </c>
      <c r="O96" s="16">
        <v>4</v>
      </c>
      <c r="P96" s="16">
        <v>88</v>
      </c>
      <c r="Q96" s="16">
        <v>2</v>
      </c>
      <c r="R96" s="16">
        <v>86</v>
      </c>
      <c r="S96" s="16">
        <v>2</v>
      </c>
      <c r="T96" s="16">
        <v>89</v>
      </c>
      <c r="U96" s="16">
        <v>3</v>
      </c>
      <c r="V96" s="16">
        <v>86</v>
      </c>
      <c r="W96" s="16">
        <v>3</v>
      </c>
      <c r="X96" s="16">
        <v>86</v>
      </c>
      <c r="Y96" s="16">
        <v>2</v>
      </c>
      <c r="Z96" s="16">
        <v>84</v>
      </c>
      <c r="AA96" s="16">
        <v>2</v>
      </c>
      <c r="AB96" s="16">
        <v>94</v>
      </c>
      <c r="AC96" s="16">
        <v>3</v>
      </c>
      <c r="AD96" s="16">
        <v>77</v>
      </c>
      <c r="AE96" s="16">
        <v>2</v>
      </c>
      <c r="AF96" s="16">
        <v>81</v>
      </c>
      <c r="AG96" s="16">
        <v>3</v>
      </c>
      <c r="AH96" s="16">
        <v>85</v>
      </c>
      <c r="AI96" s="16">
        <v>2</v>
      </c>
      <c r="AJ96" s="16">
        <v>95</v>
      </c>
      <c r="AK96" s="16">
        <v>2</v>
      </c>
      <c r="AL96" s="16">
        <v>81</v>
      </c>
      <c r="AM96" s="16">
        <v>3</v>
      </c>
      <c r="AN96" s="16">
        <v>83</v>
      </c>
      <c r="AO96" s="16">
        <v>3</v>
      </c>
      <c r="AP96" s="16">
        <v>89</v>
      </c>
      <c r="AQ96" s="16">
        <v>4</v>
      </c>
      <c r="AR96" s="16"/>
      <c r="AS96" s="16"/>
      <c r="AT96" s="16"/>
      <c r="AU96" s="16"/>
      <c r="AV96" s="16"/>
      <c r="AW96" s="16"/>
      <c r="AX96" s="16"/>
      <c r="AY96" s="16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</row>
    <row r="97" spans="1:77" s="11" customFormat="1" ht="72" x14ac:dyDescent="0.2">
      <c r="A97" s="9" t="s">
        <v>2</v>
      </c>
      <c r="B97" s="9" t="s">
        <v>3</v>
      </c>
      <c r="C97" s="9" t="s">
        <v>4</v>
      </c>
      <c r="D97" s="9" t="s">
        <v>5</v>
      </c>
      <c r="E97" s="20" t="s">
        <v>6</v>
      </c>
      <c r="F97" s="9" t="s">
        <v>23</v>
      </c>
      <c r="G97" s="9" t="s">
        <v>8</v>
      </c>
      <c r="H97" s="9" t="s">
        <v>22</v>
      </c>
      <c r="I97" s="9" t="s">
        <v>8</v>
      </c>
      <c r="J97" s="9" t="s">
        <v>39</v>
      </c>
      <c r="K97" s="9" t="s">
        <v>8</v>
      </c>
      <c r="L97" s="9" t="s">
        <v>40</v>
      </c>
      <c r="M97" s="9" t="s">
        <v>8</v>
      </c>
      <c r="N97" s="9" t="s">
        <v>16</v>
      </c>
      <c r="O97" s="9" t="s">
        <v>8</v>
      </c>
      <c r="P97" s="9" t="s">
        <v>20</v>
      </c>
      <c r="Q97" s="9" t="s">
        <v>8</v>
      </c>
      <c r="R97" s="9" t="s">
        <v>17</v>
      </c>
      <c r="S97" s="9" t="s">
        <v>8</v>
      </c>
      <c r="T97" s="9" t="s">
        <v>35</v>
      </c>
      <c r="U97" s="9" t="s">
        <v>8</v>
      </c>
      <c r="V97" s="9" t="s">
        <v>19</v>
      </c>
      <c r="W97" s="9" t="s">
        <v>8</v>
      </c>
      <c r="X97" s="9" t="s">
        <v>15</v>
      </c>
      <c r="Y97" s="9" t="s">
        <v>8</v>
      </c>
      <c r="Z97" s="9" t="s">
        <v>65</v>
      </c>
      <c r="AA97" s="9" t="s">
        <v>8</v>
      </c>
      <c r="AB97" s="9" t="s">
        <v>12</v>
      </c>
      <c r="AC97" s="9" t="s">
        <v>8</v>
      </c>
      <c r="AD97" s="9" t="s">
        <v>43</v>
      </c>
      <c r="AE97" s="9" t="s">
        <v>8</v>
      </c>
      <c r="AF97" s="9" t="s">
        <v>28</v>
      </c>
      <c r="AG97" s="9" t="s">
        <v>8</v>
      </c>
      <c r="AH97" s="9" t="s">
        <v>14</v>
      </c>
      <c r="AI97" s="9" t="s">
        <v>8</v>
      </c>
      <c r="AJ97" s="9" t="s">
        <v>11</v>
      </c>
      <c r="AK97" s="9" t="s">
        <v>8</v>
      </c>
      <c r="AL97" s="9" t="s">
        <v>10</v>
      </c>
      <c r="AM97" s="9" t="s">
        <v>8</v>
      </c>
      <c r="AN97" s="9" t="s">
        <v>27</v>
      </c>
      <c r="AO97" s="9" t="s">
        <v>8</v>
      </c>
      <c r="AP97" s="9" t="s">
        <v>7</v>
      </c>
      <c r="AQ97" s="9" t="s">
        <v>8</v>
      </c>
      <c r="AR97" s="18"/>
      <c r="AS97" s="18"/>
      <c r="AT97" s="18"/>
      <c r="AU97" s="18"/>
      <c r="AV97" s="18"/>
      <c r="AW97" s="18"/>
      <c r="AX97" s="18"/>
      <c r="AY97" s="18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</row>
    <row r="98" spans="1:77" x14ac:dyDescent="0.2">
      <c r="A98" s="16">
        <v>48</v>
      </c>
      <c r="B98" s="16">
        <v>2018111254</v>
      </c>
      <c r="C98" s="16" t="s">
        <v>170</v>
      </c>
      <c r="D98" s="16" t="s">
        <v>137</v>
      </c>
      <c r="E98" s="21">
        <f t="shared" ref="E98" si="46">(F98*G98+H98*I98+J98*K98+L98*M98+N98*O98+P98*Q98+R98*S98+T98*U98+V98*W98+X98*Y98+Z98*AA98+AB98*AC98+AD98*AE98+AF98*AG98+AH98*AI98+AJ98*AK98+AL98*AM98+AN98*AO98+AP98*AQ98+AR98*AS98+AT98*AU98+AV98*AW98+AX98*AY98+AZ98*BA98+BB98*BC98+BD98*BE98+BF98*BG98+BH98*BI98+BJ98*BK98+BL98*BM98+BN98*BO98+BP98*BQ98+BR98*BS98+BT98*BU98+BV98*BW98+BX98*BY98)/(G98+I98+K98+M98+O98+Q98+S98+U98+W98+Y98+AA98+AC98+AE98+AG98+AI98+AK98+AM98+AO98+AQ98+AS98+AU98+AW98+AY98+BA98+BC98+BE98+BG98+BI98+BK98+BM98+BO98+BQ98+BS98+BU98+BW98+BY98)</f>
        <v>88.541666666666671</v>
      </c>
      <c r="F98" s="16">
        <v>85</v>
      </c>
      <c r="G98" s="16">
        <v>1</v>
      </c>
      <c r="H98" s="16">
        <v>87</v>
      </c>
      <c r="I98" s="16">
        <v>1</v>
      </c>
      <c r="J98" s="16">
        <v>92</v>
      </c>
      <c r="K98" s="16">
        <v>3</v>
      </c>
      <c r="L98" s="16">
        <v>82</v>
      </c>
      <c r="M98" s="16">
        <v>3</v>
      </c>
      <c r="N98" s="15">
        <v>87</v>
      </c>
      <c r="O98" s="16">
        <v>4</v>
      </c>
      <c r="P98" s="16">
        <v>97</v>
      </c>
      <c r="Q98" s="16">
        <v>2</v>
      </c>
      <c r="R98" s="16">
        <v>82</v>
      </c>
      <c r="S98" s="16">
        <v>2</v>
      </c>
      <c r="T98" s="16">
        <v>95</v>
      </c>
      <c r="U98" s="16">
        <v>3</v>
      </c>
      <c r="V98" s="16">
        <v>80</v>
      </c>
      <c r="W98" s="16">
        <v>3</v>
      </c>
      <c r="X98" s="16">
        <v>96</v>
      </c>
      <c r="Y98" s="16">
        <v>2</v>
      </c>
      <c r="Z98" s="16">
        <v>85</v>
      </c>
      <c r="AA98" s="16">
        <v>2</v>
      </c>
      <c r="AB98" s="16">
        <v>96</v>
      </c>
      <c r="AC98" s="16">
        <v>3</v>
      </c>
      <c r="AD98" s="16">
        <v>85</v>
      </c>
      <c r="AE98" s="16">
        <v>2</v>
      </c>
      <c r="AF98" s="16">
        <v>83</v>
      </c>
      <c r="AG98" s="16">
        <v>3</v>
      </c>
      <c r="AH98" s="16">
        <v>83</v>
      </c>
      <c r="AI98" s="16">
        <v>2</v>
      </c>
      <c r="AJ98" s="16">
        <v>92</v>
      </c>
      <c r="AK98" s="16">
        <v>2</v>
      </c>
      <c r="AL98" s="16">
        <v>93</v>
      </c>
      <c r="AM98" s="16">
        <v>3</v>
      </c>
      <c r="AN98" s="16">
        <v>93</v>
      </c>
      <c r="AO98" s="16">
        <v>3</v>
      </c>
      <c r="AP98" s="16">
        <v>87</v>
      </c>
      <c r="AQ98" s="16">
        <v>4</v>
      </c>
      <c r="AR98" s="16"/>
      <c r="AS98" s="16"/>
      <c r="AT98" s="16"/>
      <c r="AU98" s="16"/>
      <c r="AV98" s="16"/>
      <c r="AW98" s="16"/>
      <c r="AX98" s="16"/>
      <c r="AY98" s="16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</row>
    <row r="99" spans="1:77" s="11" customFormat="1" ht="48" x14ac:dyDescent="0.2">
      <c r="A99" s="9" t="s">
        <v>2</v>
      </c>
      <c r="B99" s="9" t="s">
        <v>3</v>
      </c>
      <c r="C99" s="9" t="s">
        <v>4</v>
      </c>
      <c r="D99" s="9" t="s">
        <v>5</v>
      </c>
      <c r="E99" s="20" t="s">
        <v>6</v>
      </c>
      <c r="F99" s="9" t="s">
        <v>23</v>
      </c>
      <c r="G99" s="9" t="s">
        <v>8</v>
      </c>
      <c r="H99" s="9" t="s">
        <v>22</v>
      </c>
      <c r="I99" s="9" t="s">
        <v>8</v>
      </c>
      <c r="J99" s="9" t="s">
        <v>40</v>
      </c>
      <c r="K99" s="9" t="s">
        <v>8</v>
      </c>
      <c r="L99" s="9" t="s">
        <v>39</v>
      </c>
      <c r="M99" s="9" t="s">
        <v>8</v>
      </c>
      <c r="N99" s="9" t="s">
        <v>20</v>
      </c>
      <c r="O99" s="9" t="s">
        <v>8</v>
      </c>
      <c r="P99" s="9" t="s">
        <v>35</v>
      </c>
      <c r="Q99" s="9" t="s">
        <v>8</v>
      </c>
      <c r="R99" s="9" t="s">
        <v>17</v>
      </c>
      <c r="S99" s="9" t="s">
        <v>8</v>
      </c>
      <c r="T99" s="9" t="s">
        <v>19</v>
      </c>
      <c r="U99" s="9" t="s">
        <v>8</v>
      </c>
      <c r="V99" s="9" t="s">
        <v>34</v>
      </c>
      <c r="W99" s="9" t="s">
        <v>8</v>
      </c>
      <c r="X99" s="9" t="s">
        <v>16</v>
      </c>
      <c r="Y99" s="9" t="s">
        <v>8</v>
      </c>
      <c r="Z99" s="9" t="s">
        <v>42</v>
      </c>
      <c r="AA99" s="9" t="s">
        <v>8</v>
      </c>
      <c r="AB99" s="9" t="s">
        <v>15</v>
      </c>
      <c r="AC99" s="9" t="s">
        <v>8</v>
      </c>
      <c r="AD99" s="9" t="s">
        <v>12</v>
      </c>
      <c r="AE99" s="9" t="s">
        <v>8</v>
      </c>
      <c r="AF99" s="9" t="s">
        <v>46</v>
      </c>
      <c r="AG99" s="9" t="s">
        <v>8</v>
      </c>
      <c r="AH99" s="9" t="s">
        <v>28</v>
      </c>
      <c r="AI99" s="9" t="s">
        <v>8</v>
      </c>
      <c r="AJ99" s="9" t="s">
        <v>11</v>
      </c>
      <c r="AK99" s="9" t="s">
        <v>8</v>
      </c>
      <c r="AL99" s="9" t="s">
        <v>171</v>
      </c>
      <c r="AM99" s="9" t="s">
        <v>8</v>
      </c>
      <c r="AN99" s="9" t="s">
        <v>10</v>
      </c>
      <c r="AO99" s="9" t="s">
        <v>8</v>
      </c>
      <c r="AP99" s="9" t="s">
        <v>7</v>
      </c>
      <c r="AQ99" s="9" t="s">
        <v>8</v>
      </c>
      <c r="AR99" s="9" t="s">
        <v>27</v>
      </c>
      <c r="AS99" s="9" t="s">
        <v>8</v>
      </c>
      <c r="AT99" s="9" t="s">
        <v>31</v>
      </c>
      <c r="AU99" s="9" t="s">
        <v>8</v>
      </c>
      <c r="AV99" s="18"/>
      <c r="AW99" s="18"/>
      <c r="AX99" s="18"/>
      <c r="AY99" s="18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</row>
    <row r="100" spans="1:77" x14ac:dyDescent="0.2">
      <c r="A100" s="16">
        <v>49</v>
      </c>
      <c r="B100" s="16">
        <v>2018111258</v>
      </c>
      <c r="C100" s="16" t="s">
        <v>172</v>
      </c>
      <c r="D100" s="16" t="s">
        <v>137</v>
      </c>
      <c r="E100" s="21">
        <f t="shared" ref="E100" si="47">(F100*G100+H100*I100+J100*K100+L100*M100+N100*O100+P100*Q100+R100*S100+T100*U100+V100*W100+X100*Y100+Z100*AA100+AB100*AC100+AD100*AE100+AF100*AG100+AH100*AI100+AJ100*AK100+AL100*AM100+AN100*AO100+AP100*AQ100+AR100*AS100+AT100*AU100+AV100*AW100+AX100*AY100+AZ100*BA100+BB100*BC100+BD100*BE100+BF100*BG100+BH100*BI100+BJ100*BK100+BL100*BM100+BN100*BO100+BP100*BQ100+BR100*BS100+BT100*BU100+BV100*BW100+BX100*BY100)/(G100+I100+K100+M100+O100+Q100+S100+U100+W100+Y100+AA100+AC100+AE100+AG100+AI100+AK100+AM100+AO100+AQ100+AS100+AU100+AW100+AY100+BA100+BC100+BE100+BG100+BI100+BK100+BM100+BO100+BQ100+BS100+BU100+BW100+BY100)</f>
        <v>84.708333333333329</v>
      </c>
      <c r="F100" s="16">
        <v>87</v>
      </c>
      <c r="G100" s="16">
        <v>1</v>
      </c>
      <c r="H100" s="16">
        <v>84</v>
      </c>
      <c r="I100" s="16">
        <v>1</v>
      </c>
      <c r="J100" s="16">
        <v>93</v>
      </c>
      <c r="K100" s="16">
        <v>3</v>
      </c>
      <c r="L100" s="16">
        <v>88</v>
      </c>
      <c r="M100" s="16">
        <v>3</v>
      </c>
      <c r="N100" s="15">
        <v>88</v>
      </c>
      <c r="O100" s="16">
        <v>2</v>
      </c>
      <c r="P100" s="16">
        <v>81</v>
      </c>
      <c r="Q100" s="16">
        <v>3</v>
      </c>
      <c r="R100" s="16">
        <v>85</v>
      </c>
      <c r="S100" s="16">
        <v>2</v>
      </c>
      <c r="T100" s="16">
        <v>61</v>
      </c>
      <c r="U100" s="16">
        <v>3</v>
      </c>
      <c r="V100" s="16">
        <v>85</v>
      </c>
      <c r="W100" s="16">
        <v>0</v>
      </c>
      <c r="X100" s="16">
        <v>76</v>
      </c>
      <c r="Y100" s="16">
        <v>4</v>
      </c>
      <c r="Z100" s="16">
        <v>85</v>
      </c>
      <c r="AA100" s="16">
        <v>2</v>
      </c>
      <c r="AB100" s="16">
        <v>79</v>
      </c>
      <c r="AC100" s="16">
        <v>2</v>
      </c>
      <c r="AD100" s="16">
        <v>93</v>
      </c>
      <c r="AE100" s="16">
        <v>3</v>
      </c>
      <c r="AF100" s="16">
        <v>89</v>
      </c>
      <c r="AG100" s="16">
        <v>2</v>
      </c>
      <c r="AH100" s="16">
        <v>85</v>
      </c>
      <c r="AI100" s="16">
        <v>3</v>
      </c>
      <c r="AJ100" s="16">
        <v>95</v>
      </c>
      <c r="AK100" s="16">
        <v>2</v>
      </c>
      <c r="AL100" s="16">
        <v>82</v>
      </c>
      <c r="AM100" s="16">
        <v>2</v>
      </c>
      <c r="AN100" s="16">
        <v>94</v>
      </c>
      <c r="AO100" s="16">
        <v>3</v>
      </c>
      <c r="AP100" s="16">
        <v>81</v>
      </c>
      <c r="AQ100" s="16">
        <v>4</v>
      </c>
      <c r="AR100" s="16">
        <v>92</v>
      </c>
      <c r="AS100" s="16">
        <v>3</v>
      </c>
      <c r="AT100" s="16">
        <v>92</v>
      </c>
      <c r="AU100" s="16">
        <v>0</v>
      </c>
      <c r="AV100" s="16"/>
      <c r="AW100" s="16"/>
      <c r="AX100" s="16"/>
      <c r="AY100" s="16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</row>
    <row r="101" spans="1:77" s="11" customFormat="1" ht="72" x14ac:dyDescent="0.2">
      <c r="A101" s="9" t="s">
        <v>2</v>
      </c>
      <c r="B101" s="9" t="s">
        <v>3</v>
      </c>
      <c r="C101" s="9" t="s">
        <v>4</v>
      </c>
      <c r="D101" s="9" t="s">
        <v>5</v>
      </c>
      <c r="E101" s="20" t="s">
        <v>6</v>
      </c>
      <c r="F101" s="9" t="s">
        <v>23</v>
      </c>
      <c r="G101" s="9" t="s">
        <v>8</v>
      </c>
      <c r="H101" s="9" t="s">
        <v>22</v>
      </c>
      <c r="I101" s="9" t="s">
        <v>8</v>
      </c>
      <c r="J101" s="18"/>
      <c r="K101" s="9"/>
      <c r="L101" s="9" t="s">
        <v>47</v>
      </c>
      <c r="M101" s="9" t="s">
        <v>8</v>
      </c>
      <c r="N101" s="9" t="s">
        <v>35</v>
      </c>
      <c r="O101" s="9" t="s">
        <v>8</v>
      </c>
      <c r="P101" s="9" t="s">
        <v>17</v>
      </c>
      <c r="Q101" s="9" t="s">
        <v>8</v>
      </c>
      <c r="R101" s="9" t="s">
        <v>19</v>
      </c>
      <c r="S101" s="9" t="s">
        <v>8</v>
      </c>
      <c r="T101" s="9" t="s">
        <v>16</v>
      </c>
      <c r="U101" s="9" t="s">
        <v>8</v>
      </c>
      <c r="V101" s="9" t="s">
        <v>20</v>
      </c>
      <c r="W101" s="9" t="s">
        <v>8</v>
      </c>
      <c r="X101" s="9" t="s">
        <v>155</v>
      </c>
      <c r="Y101" s="9" t="s">
        <v>8</v>
      </c>
      <c r="Z101" s="9" t="s">
        <v>15</v>
      </c>
      <c r="AA101" s="9" t="s">
        <v>8</v>
      </c>
      <c r="AB101" s="9" t="s">
        <v>12</v>
      </c>
      <c r="AC101" s="9" t="s">
        <v>8</v>
      </c>
      <c r="AD101" s="9" t="s">
        <v>66</v>
      </c>
      <c r="AE101" s="9" t="s">
        <v>8</v>
      </c>
      <c r="AF101" s="9" t="s">
        <v>28</v>
      </c>
      <c r="AG101" s="9" t="s">
        <v>8</v>
      </c>
      <c r="AH101" s="9" t="s">
        <v>134</v>
      </c>
      <c r="AI101" s="9" t="s">
        <v>8</v>
      </c>
      <c r="AJ101" s="9" t="s">
        <v>10</v>
      </c>
      <c r="AK101" s="9" t="s">
        <v>8</v>
      </c>
      <c r="AL101" s="9" t="s">
        <v>27</v>
      </c>
      <c r="AM101" s="9" t="s">
        <v>8</v>
      </c>
      <c r="AN101" s="9" t="s">
        <v>7</v>
      </c>
      <c r="AO101" s="9" t="s">
        <v>8</v>
      </c>
      <c r="AP101" s="9" t="s">
        <v>135</v>
      </c>
      <c r="AQ101" s="9" t="s">
        <v>8</v>
      </c>
      <c r="AR101" s="18"/>
      <c r="AS101" s="18"/>
      <c r="AT101" s="18"/>
      <c r="AU101" s="18"/>
      <c r="AV101" s="18"/>
      <c r="AW101" s="18"/>
      <c r="AX101" s="18"/>
      <c r="AY101" s="18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</row>
    <row r="102" spans="1:77" x14ac:dyDescent="0.2">
      <c r="A102" s="16">
        <v>50</v>
      </c>
      <c r="B102" s="16">
        <v>2018111278</v>
      </c>
      <c r="C102" s="16" t="s">
        <v>173</v>
      </c>
      <c r="D102" s="16" t="s">
        <v>137</v>
      </c>
      <c r="E102" s="21">
        <f t="shared" ref="E102" si="48">(F102*G102+H102*I102+J102*K102+L102*M102+N102*O102+P102*Q102+R102*S102+T102*U102+V102*W102+X102*Y102+Z102*AA102+AB102*AC102+AD102*AE102+AF102*AG102+AH102*AI102+AJ102*AK102+AL102*AM102+AN102*AO102+AP102*AQ102+AR102*AS102+AT102*AU102+AV102*AW102+AX102*AY102+AZ102*BA102+BB102*BC102+BD102*BE102+BF102*BG102+BH102*BI102+BJ102*BK102+BL102*BM102+BN102*BO102+BP102*BQ102+BR102*BS102+BT102*BU102+BV102*BW102+BX102*BY102)/(G102+I102+K102+M102+O102+Q102+S102+U102+W102+Y102+AA102+AC102+AE102+AG102+AI102+AK102+AM102+AO102+AQ102+AS102+AU102+AW102+AY102+BA102+BC102+BE102+BG102+BI102+BK102+BM102+BO102+BQ102+BS102+BU102+BW102+BY102)</f>
        <v>86.266666666666666</v>
      </c>
      <c r="F102" s="16">
        <v>85</v>
      </c>
      <c r="G102" s="16">
        <v>1</v>
      </c>
      <c r="H102" s="16">
        <v>87</v>
      </c>
      <c r="I102" s="16">
        <v>1</v>
      </c>
      <c r="J102" s="16"/>
      <c r="K102" s="16"/>
      <c r="L102" s="16">
        <v>90</v>
      </c>
      <c r="M102" s="16">
        <v>3</v>
      </c>
      <c r="N102" s="16">
        <v>93</v>
      </c>
      <c r="O102" s="16">
        <v>3</v>
      </c>
      <c r="P102" s="16">
        <v>82</v>
      </c>
      <c r="Q102" s="16">
        <v>2</v>
      </c>
      <c r="R102" s="15">
        <v>81</v>
      </c>
      <c r="S102" s="16">
        <v>3</v>
      </c>
      <c r="T102" s="16">
        <v>85</v>
      </c>
      <c r="U102" s="16">
        <v>4</v>
      </c>
      <c r="V102" s="16">
        <v>95</v>
      </c>
      <c r="W102" s="16">
        <v>2</v>
      </c>
      <c r="X102" s="16">
        <v>92</v>
      </c>
      <c r="Y102" s="16">
        <v>2</v>
      </c>
      <c r="Z102" s="16">
        <v>89</v>
      </c>
      <c r="AA102" s="16">
        <v>2</v>
      </c>
      <c r="AB102" s="16">
        <v>93</v>
      </c>
      <c r="AC102" s="16">
        <v>3</v>
      </c>
      <c r="AD102" s="16">
        <v>85</v>
      </c>
      <c r="AE102" s="16">
        <v>2</v>
      </c>
      <c r="AF102" s="16">
        <v>77</v>
      </c>
      <c r="AG102" s="16">
        <v>3</v>
      </c>
      <c r="AH102" s="16">
        <v>88</v>
      </c>
      <c r="AI102" s="16">
        <v>2</v>
      </c>
      <c r="AJ102" s="16">
        <v>89</v>
      </c>
      <c r="AK102" s="16">
        <v>3</v>
      </c>
      <c r="AL102" s="16">
        <v>87</v>
      </c>
      <c r="AM102" s="16">
        <v>3</v>
      </c>
      <c r="AN102" s="16">
        <v>77</v>
      </c>
      <c r="AO102" s="16">
        <v>4</v>
      </c>
      <c r="AP102" s="16">
        <v>85</v>
      </c>
      <c r="AQ102" s="16">
        <v>2</v>
      </c>
      <c r="AR102" s="16"/>
      <c r="AS102" s="16"/>
      <c r="AT102" s="16"/>
      <c r="AU102" s="16"/>
      <c r="AV102" s="16"/>
      <c r="AW102" s="16"/>
      <c r="AX102" s="16"/>
      <c r="AY102" s="16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</row>
    <row r="103" spans="1:77" s="11" customFormat="1" ht="72" x14ac:dyDescent="0.2">
      <c r="A103" s="9" t="s">
        <v>2</v>
      </c>
      <c r="B103" s="9" t="s">
        <v>3</v>
      </c>
      <c r="C103" s="9" t="s">
        <v>4</v>
      </c>
      <c r="D103" s="9" t="s">
        <v>5</v>
      </c>
      <c r="E103" s="20" t="s">
        <v>6</v>
      </c>
      <c r="F103" s="9" t="s">
        <v>10</v>
      </c>
      <c r="G103" s="9" t="s">
        <v>8</v>
      </c>
      <c r="H103" s="9" t="s">
        <v>27</v>
      </c>
      <c r="I103" s="9" t="s">
        <v>8</v>
      </c>
      <c r="J103" s="9" t="s">
        <v>7</v>
      </c>
      <c r="K103" s="9" t="s">
        <v>8</v>
      </c>
      <c r="L103" s="9" t="s">
        <v>11</v>
      </c>
      <c r="M103" s="9" t="s">
        <v>8</v>
      </c>
      <c r="N103" s="9" t="s">
        <v>28</v>
      </c>
      <c r="O103" s="9" t="s">
        <v>8</v>
      </c>
      <c r="P103" s="9" t="s">
        <v>12</v>
      </c>
      <c r="Q103" s="9" t="s">
        <v>8</v>
      </c>
      <c r="R103" s="9" t="s">
        <v>15</v>
      </c>
      <c r="S103" s="9" t="s">
        <v>8</v>
      </c>
      <c r="T103" s="9" t="s">
        <v>63</v>
      </c>
      <c r="U103" s="9" t="s">
        <v>8</v>
      </c>
      <c r="V103" s="9" t="s">
        <v>13</v>
      </c>
      <c r="W103" s="9" t="s">
        <v>8</v>
      </c>
      <c r="X103" s="9" t="s">
        <v>62</v>
      </c>
      <c r="Y103" s="9" t="s">
        <v>8</v>
      </c>
      <c r="Z103" s="9" t="s">
        <v>17</v>
      </c>
      <c r="AA103" s="9" t="s">
        <v>8</v>
      </c>
      <c r="AB103" s="9" t="s">
        <v>19</v>
      </c>
      <c r="AC103" s="9" t="s">
        <v>8</v>
      </c>
      <c r="AD103" s="9" t="s">
        <v>20</v>
      </c>
      <c r="AE103" s="9" t="s">
        <v>8</v>
      </c>
      <c r="AF103" s="9" t="s">
        <v>16</v>
      </c>
      <c r="AG103" s="9" t="s">
        <v>8</v>
      </c>
      <c r="AH103" s="9" t="s">
        <v>35</v>
      </c>
      <c r="AI103" s="9" t="s">
        <v>8</v>
      </c>
      <c r="AJ103" s="9" t="s">
        <v>21</v>
      </c>
      <c r="AK103" s="9" t="s">
        <v>8</v>
      </c>
      <c r="AL103" s="9" t="s">
        <v>47</v>
      </c>
      <c r="AM103" s="9" t="s">
        <v>8</v>
      </c>
      <c r="AN103" s="9" t="s">
        <v>22</v>
      </c>
      <c r="AO103" s="9" t="s">
        <v>8</v>
      </c>
      <c r="AP103" s="9" t="s">
        <v>23</v>
      </c>
      <c r="AQ103" s="9" t="s">
        <v>8</v>
      </c>
      <c r="AR103" s="18"/>
      <c r="AS103" s="18"/>
      <c r="AT103" s="18"/>
      <c r="AU103" s="18"/>
      <c r="AV103" s="18"/>
      <c r="AW103" s="18"/>
      <c r="AX103" s="18"/>
      <c r="AY103" s="18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</row>
    <row r="104" spans="1:77" x14ac:dyDescent="0.2">
      <c r="A104" s="16">
        <v>51</v>
      </c>
      <c r="B104" s="15">
        <v>2018111284</v>
      </c>
      <c r="C104" s="15" t="s">
        <v>174</v>
      </c>
      <c r="D104" s="15" t="s">
        <v>175</v>
      </c>
      <c r="E104" s="21">
        <f t="shared" ref="E104" si="49">(F104*G104+H104*I104+J104*K104+L104*M104+N104*O104+P104*Q104+R104*S104+T104*U104+V104*W104+X104*Y104+Z104*AA104+AB104*AC104+AD104*AE104+AF104*AG104+AH104*AI104+AJ104*AK104+AL104*AM104+AN104*AO104+AP104*AQ104+AR104*AS104+AT104*AU104+AV104*AW104+AX104*AY104+AZ104*BA104+BB104*BC104+BD104*BE104+BF104*BG104+BH104*BI104+BJ104*BK104+BL104*BM104+BN104*BO104+BP104*BQ104+BR104*BS104+BT104*BU104+BV104*BW104+BX104*BY104)/(G104+I104+K104+M104+O104+Q104+S104+U104+W104+Y104+AA104+AC104+AE104+AG104+AI104+AK104+AM104+AO104+AQ104+AS104+AU104+AW104+AY104+BA104+BC104+BE104+BG104+BI104+BK104+BM104+BO104+BQ104+BS104+BU104+BW104+BY104)</f>
        <v>80.361702127659569</v>
      </c>
      <c r="F104" s="15">
        <v>67</v>
      </c>
      <c r="G104" s="16">
        <v>3</v>
      </c>
      <c r="H104" s="16">
        <v>90</v>
      </c>
      <c r="I104" s="16">
        <v>3</v>
      </c>
      <c r="J104" s="16">
        <v>71</v>
      </c>
      <c r="K104" s="16">
        <v>4</v>
      </c>
      <c r="L104" s="16">
        <v>72</v>
      </c>
      <c r="M104" s="16">
        <v>2</v>
      </c>
      <c r="N104" s="15">
        <v>73</v>
      </c>
      <c r="O104" s="16">
        <v>3</v>
      </c>
      <c r="P104" s="16">
        <v>90</v>
      </c>
      <c r="Q104" s="16">
        <v>3</v>
      </c>
      <c r="R104" s="16">
        <v>94</v>
      </c>
      <c r="S104" s="16">
        <v>2</v>
      </c>
      <c r="T104" s="16">
        <v>70</v>
      </c>
      <c r="U104" s="16">
        <v>2</v>
      </c>
      <c r="V104" s="16">
        <v>84</v>
      </c>
      <c r="W104" s="16">
        <v>2</v>
      </c>
      <c r="X104" s="16">
        <v>85</v>
      </c>
      <c r="Y104" s="16">
        <v>2</v>
      </c>
      <c r="Z104" s="16">
        <v>82</v>
      </c>
      <c r="AA104" s="16">
        <v>2</v>
      </c>
      <c r="AB104" s="16">
        <v>78</v>
      </c>
      <c r="AC104" s="16">
        <v>3</v>
      </c>
      <c r="AD104" s="16">
        <v>71</v>
      </c>
      <c r="AE104" s="16">
        <v>2</v>
      </c>
      <c r="AF104" s="16">
        <v>76</v>
      </c>
      <c r="AG104" s="16">
        <v>4</v>
      </c>
      <c r="AH104" s="16">
        <v>94</v>
      </c>
      <c r="AI104" s="16">
        <v>3</v>
      </c>
      <c r="AJ104" s="16">
        <v>84</v>
      </c>
      <c r="AK104" s="16">
        <v>3</v>
      </c>
      <c r="AL104" s="16">
        <v>83</v>
      </c>
      <c r="AM104" s="16">
        <v>2</v>
      </c>
      <c r="AN104" s="16">
        <v>85</v>
      </c>
      <c r="AO104" s="16">
        <v>1</v>
      </c>
      <c r="AP104" s="16">
        <v>94</v>
      </c>
      <c r="AQ104" s="16">
        <v>1</v>
      </c>
      <c r="AR104" s="16"/>
      <c r="AS104" s="16"/>
      <c r="AT104" s="16"/>
      <c r="AU104" s="16"/>
      <c r="AV104" s="16"/>
      <c r="AW104" s="16"/>
      <c r="AX104" s="16"/>
      <c r="AY104" s="16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</row>
    <row r="105" spans="1:77" s="11" customFormat="1" ht="60" x14ac:dyDescent="0.2">
      <c r="A105" s="9" t="s">
        <v>2</v>
      </c>
      <c r="B105" s="9" t="s">
        <v>3</v>
      </c>
      <c r="C105" s="9" t="s">
        <v>4</v>
      </c>
      <c r="D105" s="9" t="s">
        <v>5</v>
      </c>
      <c r="E105" s="20" t="s">
        <v>6</v>
      </c>
      <c r="F105" s="9" t="s">
        <v>10</v>
      </c>
      <c r="G105" s="9" t="s">
        <v>8</v>
      </c>
      <c r="H105" s="9" t="s">
        <v>27</v>
      </c>
      <c r="I105" s="9" t="s">
        <v>8</v>
      </c>
      <c r="J105" s="9" t="s">
        <v>7</v>
      </c>
      <c r="K105" s="9" t="s">
        <v>8</v>
      </c>
      <c r="L105" s="9" t="s">
        <v>11</v>
      </c>
      <c r="M105" s="9" t="s">
        <v>8</v>
      </c>
      <c r="N105" s="9" t="s">
        <v>28</v>
      </c>
      <c r="O105" s="9" t="s">
        <v>8</v>
      </c>
      <c r="P105" s="9" t="s">
        <v>43</v>
      </c>
      <c r="Q105" s="9" t="s">
        <v>8</v>
      </c>
      <c r="R105" s="9" t="s">
        <v>12</v>
      </c>
      <c r="S105" s="9" t="s">
        <v>8</v>
      </c>
      <c r="T105" s="9" t="s">
        <v>15</v>
      </c>
      <c r="U105" s="9" t="s">
        <v>8</v>
      </c>
      <c r="V105" s="9" t="s">
        <v>46</v>
      </c>
      <c r="W105" s="9" t="s">
        <v>8</v>
      </c>
      <c r="X105" s="9" t="s">
        <v>65</v>
      </c>
      <c r="Y105" s="9" t="s">
        <v>8</v>
      </c>
      <c r="Z105" s="9" t="s">
        <v>17</v>
      </c>
      <c r="AA105" s="9" t="s">
        <v>8</v>
      </c>
      <c r="AB105" s="9" t="s">
        <v>19</v>
      </c>
      <c r="AC105" s="9" t="s">
        <v>8</v>
      </c>
      <c r="AD105" s="9" t="s">
        <v>20</v>
      </c>
      <c r="AE105" s="9" t="s">
        <v>8</v>
      </c>
      <c r="AF105" s="9" t="s">
        <v>16</v>
      </c>
      <c r="AG105" s="9" t="s">
        <v>8</v>
      </c>
      <c r="AH105" s="9" t="s">
        <v>35</v>
      </c>
      <c r="AI105" s="9" t="s">
        <v>8</v>
      </c>
      <c r="AJ105" s="9" t="s">
        <v>39</v>
      </c>
      <c r="AK105" s="9" t="s">
        <v>8</v>
      </c>
      <c r="AL105" s="9" t="s">
        <v>40</v>
      </c>
      <c r="AM105" s="9" t="s">
        <v>8</v>
      </c>
      <c r="AN105" s="9" t="s">
        <v>72</v>
      </c>
      <c r="AO105" s="9" t="s">
        <v>8</v>
      </c>
      <c r="AP105" s="9" t="s">
        <v>22</v>
      </c>
      <c r="AQ105" s="9" t="s">
        <v>8</v>
      </c>
      <c r="AR105" s="9" t="s">
        <v>23</v>
      </c>
      <c r="AS105" s="9" t="s">
        <v>8</v>
      </c>
      <c r="AT105" s="18"/>
      <c r="AU105" s="18"/>
      <c r="AV105" s="18"/>
      <c r="AW105" s="18"/>
      <c r="AX105" s="18"/>
      <c r="AY105" s="18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</row>
    <row r="106" spans="1:77" x14ac:dyDescent="0.2">
      <c r="A106" s="16">
        <v>52</v>
      </c>
      <c r="B106" s="16">
        <v>2018111285</v>
      </c>
      <c r="C106" s="16" t="s">
        <v>176</v>
      </c>
      <c r="D106" s="16" t="s">
        <v>175</v>
      </c>
      <c r="E106" s="21">
        <f t="shared" ref="E106" si="50">(F106*G106+H106*I106+J106*K106+L106*M106+N106*O106+P106*Q106+R106*S106+T106*U106+V106*W106+X106*Y106+Z106*AA106+AB106*AC106+AD106*AE106+AF106*AG106+AH106*AI106+AJ106*AK106+AL106*AM106+AN106*AO106+AP106*AQ106+AR106*AS106+AT106*AU106+AV106*AW106+AX106*AY106+AZ106*BA106+BB106*BC106+BD106*BE106+BF106*BG106+BH106*BI106+BJ106*BK106+BL106*BM106+BN106*BO106+BP106*BQ106+BR106*BS106+BT106*BU106+BV106*BW106+BX106*BY106)/(G106+I106+K106+M106+O106+Q106+S106+U106+W106+Y106+AA106+AC106+AE106+AG106+AI106+AK106+AM106+AO106+AQ106+AS106+AU106+AW106+AY106+BA106+BC106+BE106+BG106+BI106+BK106+BM106+BO106+BQ106+BS106+BU106+BW106+BY106)</f>
        <v>88.08163265306122</v>
      </c>
      <c r="F106" s="16">
        <v>95</v>
      </c>
      <c r="G106" s="16">
        <v>3</v>
      </c>
      <c r="H106" s="16">
        <v>89</v>
      </c>
      <c r="I106" s="16">
        <v>3</v>
      </c>
      <c r="J106" s="16">
        <v>88</v>
      </c>
      <c r="K106" s="16">
        <v>4</v>
      </c>
      <c r="L106" s="15">
        <v>92</v>
      </c>
      <c r="M106" s="15">
        <v>2</v>
      </c>
      <c r="N106" s="15">
        <v>86</v>
      </c>
      <c r="O106" s="15">
        <v>3</v>
      </c>
      <c r="P106" s="15">
        <v>88</v>
      </c>
      <c r="Q106" s="15">
        <v>2</v>
      </c>
      <c r="R106" s="15">
        <v>94</v>
      </c>
      <c r="S106" s="15">
        <v>3</v>
      </c>
      <c r="T106" s="15">
        <v>92</v>
      </c>
      <c r="U106" s="15">
        <v>2</v>
      </c>
      <c r="V106" s="15">
        <v>76</v>
      </c>
      <c r="W106" s="15">
        <v>2</v>
      </c>
      <c r="X106" s="15">
        <v>85</v>
      </c>
      <c r="Y106" s="15">
        <v>2</v>
      </c>
      <c r="Z106" s="15">
        <v>91</v>
      </c>
      <c r="AA106" s="15">
        <v>2</v>
      </c>
      <c r="AB106" s="15">
        <v>66</v>
      </c>
      <c r="AC106" s="15">
        <v>3</v>
      </c>
      <c r="AD106" s="15">
        <v>84</v>
      </c>
      <c r="AE106" s="15">
        <v>2</v>
      </c>
      <c r="AF106" s="15">
        <v>93</v>
      </c>
      <c r="AG106" s="15">
        <v>4</v>
      </c>
      <c r="AH106" s="15">
        <v>96</v>
      </c>
      <c r="AI106" s="15">
        <v>3</v>
      </c>
      <c r="AJ106" s="15">
        <v>84</v>
      </c>
      <c r="AK106" s="15">
        <v>3</v>
      </c>
      <c r="AL106" s="15">
        <v>94</v>
      </c>
      <c r="AM106" s="16">
        <v>3</v>
      </c>
      <c r="AN106" s="16">
        <v>93</v>
      </c>
      <c r="AO106" s="16">
        <v>1</v>
      </c>
      <c r="AP106" s="16">
        <v>81</v>
      </c>
      <c r="AQ106" s="16">
        <v>1</v>
      </c>
      <c r="AR106" s="16">
        <v>90</v>
      </c>
      <c r="AS106" s="16">
        <v>1</v>
      </c>
      <c r="AT106" s="16"/>
      <c r="AU106" s="16"/>
      <c r="AV106" s="16"/>
      <c r="AW106" s="16"/>
      <c r="AX106" s="16"/>
      <c r="AY106" s="16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</row>
    <row r="107" spans="1:77" s="11" customFormat="1" ht="72" x14ac:dyDescent="0.2">
      <c r="A107" s="9" t="s">
        <v>2</v>
      </c>
      <c r="B107" s="9" t="s">
        <v>3</v>
      </c>
      <c r="C107" s="9" t="s">
        <v>4</v>
      </c>
      <c r="D107" s="9" t="s">
        <v>5</v>
      </c>
      <c r="E107" s="20" t="s">
        <v>6</v>
      </c>
      <c r="F107" s="9" t="s">
        <v>20</v>
      </c>
      <c r="G107" s="9" t="s">
        <v>8</v>
      </c>
      <c r="H107" s="9" t="s">
        <v>19</v>
      </c>
      <c r="I107" s="9" t="s">
        <v>8</v>
      </c>
      <c r="J107" s="9" t="s">
        <v>17</v>
      </c>
      <c r="K107" s="9" t="s">
        <v>8</v>
      </c>
      <c r="L107" s="9" t="s">
        <v>16</v>
      </c>
      <c r="M107" s="9" t="s">
        <v>8</v>
      </c>
      <c r="N107" s="9" t="s">
        <v>39</v>
      </c>
      <c r="O107" s="9" t="s">
        <v>8</v>
      </c>
      <c r="P107" s="9" t="s">
        <v>40</v>
      </c>
      <c r="Q107" s="9" t="s">
        <v>8</v>
      </c>
      <c r="R107" s="9" t="s">
        <v>106</v>
      </c>
      <c r="S107" s="9" t="s">
        <v>8</v>
      </c>
      <c r="T107" s="9" t="s">
        <v>46</v>
      </c>
      <c r="U107" s="9" t="s">
        <v>8</v>
      </c>
      <c r="V107" s="9" t="s">
        <v>65</v>
      </c>
      <c r="W107" s="9" t="s">
        <v>8</v>
      </c>
      <c r="X107" s="9" t="s">
        <v>177</v>
      </c>
      <c r="Y107" s="9" t="s">
        <v>8</v>
      </c>
      <c r="Z107" s="9" t="s">
        <v>12</v>
      </c>
      <c r="AA107" s="9" t="s">
        <v>8</v>
      </c>
      <c r="AB107" s="9" t="s">
        <v>10</v>
      </c>
      <c r="AC107" s="9" t="s">
        <v>8</v>
      </c>
      <c r="AD107" s="9" t="s">
        <v>43</v>
      </c>
      <c r="AE107" s="9" t="s">
        <v>8</v>
      </c>
      <c r="AF107" s="9" t="s">
        <v>28</v>
      </c>
      <c r="AG107" s="9" t="s">
        <v>8</v>
      </c>
      <c r="AH107" s="9" t="s">
        <v>15</v>
      </c>
      <c r="AI107" s="9" t="s">
        <v>8</v>
      </c>
      <c r="AJ107" s="9" t="s">
        <v>11</v>
      </c>
      <c r="AK107" s="9" t="s">
        <v>8</v>
      </c>
      <c r="AL107" s="9" t="s">
        <v>7</v>
      </c>
      <c r="AM107" s="9" t="s">
        <v>8</v>
      </c>
      <c r="AN107" s="9" t="s">
        <v>23</v>
      </c>
      <c r="AO107" s="9" t="s">
        <v>8</v>
      </c>
      <c r="AP107" s="9" t="s">
        <v>22</v>
      </c>
      <c r="AQ107" s="9" t="s">
        <v>8</v>
      </c>
      <c r="AR107" s="9" t="s">
        <v>57</v>
      </c>
      <c r="AS107" s="18" t="s">
        <v>8</v>
      </c>
      <c r="AT107" s="18"/>
      <c r="AU107" s="18"/>
      <c r="AV107" s="18"/>
      <c r="AW107" s="18"/>
      <c r="AX107" s="18"/>
      <c r="AY107" s="18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</row>
    <row r="108" spans="1:77" x14ac:dyDescent="0.2">
      <c r="A108" s="16">
        <v>53</v>
      </c>
      <c r="B108" s="15">
        <v>2018111286</v>
      </c>
      <c r="C108" s="15" t="s">
        <v>178</v>
      </c>
      <c r="D108" s="15" t="s">
        <v>175</v>
      </c>
      <c r="E108" s="21">
        <f t="shared" ref="E108" si="51">(F108*G108+H108*I108+J108*K108+L108*M108+N108*O108+P108*Q108+R108*S108+T108*U108+V108*W108+X108*Y108+Z108*AA108+AB108*AC108+AD108*AE108+AF108*AG108+AH108*AI108+AJ108*AK108+AL108*AM108+AN108*AO108+AP108*AQ108+AR108*AS108+AT108*AU108+AV108*AW108+AX108*AY108+AZ108*BA108+BB108*BC108+BD108*BE108+BF108*BG108+BH108*BI108+BJ108*BK108+BL108*BM108+BN108*BO108+BP108*BQ108+BR108*BS108+BT108*BU108+BV108*BW108+BX108*BY108)/(G108+I108+K108+M108+O108+Q108+S108+U108+W108+Y108+AA108+AC108+AE108+AG108+AI108+AK108+AM108+AO108+AQ108+AS108+AU108+AW108+AY108+BA108+BC108+BE108+BG108+BI108+BK108+BM108+BO108+BQ108+BS108+BU108+BW108+BY108)</f>
        <v>80.734693877551024</v>
      </c>
      <c r="F108" s="15">
        <v>70</v>
      </c>
      <c r="G108" s="15">
        <v>2</v>
      </c>
      <c r="H108" s="15">
        <v>68</v>
      </c>
      <c r="I108" s="15">
        <v>3</v>
      </c>
      <c r="J108" s="15">
        <v>84</v>
      </c>
      <c r="K108" s="15">
        <v>2</v>
      </c>
      <c r="L108" s="15">
        <v>76</v>
      </c>
      <c r="M108" s="15">
        <v>4</v>
      </c>
      <c r="N108" s="15">
        <v>91</v>
      </c>
      <c r="O108" s="15">
        <v>3</v>
      </c>
      <c r="P108" s="15">
        <v>82</v>
      </c>
      <c r="Q108" s="15">
        <v>3</v>
      </c>
      <c r="R108" s="15">
        <v>84</v>
      </c>
      <c r="S108" s="15">
        <v>3</v>
      </c>
      <c r="T108" s="15">
        <v>71</v>
      </c>
      <c r="U108" s="15">
        <v>2</v>
      </c>
      <c r="V108" s="15">
        <v>85</v>
      </c>
      <c r="W108" s="15">
        <v>2</v>
      </c>
      <c r="X108" s="15">
        <v>79</v>
      </c>
      <c r="Y108" s="15">
        <v>3</v>
      </c>
      <c r="Z108" s="15">
        <v>91</v>
      </c>
      <c r="AA108" s="15">
        <v>3</v>
      </c>
      <c r="AB108" s="15">
        <v>70</v>
      </c>
      <c r="AC108" s="15">
        <v>3</v>
      </c>
      <c r="AD108" s="15">
        <v>78</v>
      </c>
      <c r="AE108" s="15">
        <v>2</v>
      </c>
      <c r="AF108" s="15">
        <v>83</v>
      </c>
      <c r="AG108" s="15">
        <v>3</v>
      </c>
      <c r="AH108" s="15">
        <v>87</v>
      </c>
      <c r="AI108" s="15">
        <v>2</v>
      </c>
      <c r="AJ108" s="15">
        <v>83</v>
      </c>
      <c r="AK108" s="15">
        <v>2</v>
      </c>
      <c r="AL108" s="15">
        <v>81</v>
      </c>
      <c r="AM108" s="15">
        <v>4</v>
      </c>
      <c r="AN108" s="15">
        <v>89</v>
      </c>
      <c r="AO108" s="15">
        <v>1</v>
      </c>
      <c r="AP108" s="15">
        <v>88</v>
      </c>
      <c r="AQ108" s="15">
        <v>1</v>
      </c>
      <c r="AR108" s="15">
        <v>91</v>
      </c>
      <c r="AS108" s="16">
        <v>1</v>
      </c>
      <c r="AT108" s="16"/>
      <c r="AU108" s="16"/>
      <c r="AV108" s="16"/>
      <c r="AW108" s="16"/>
      <c r="AX108" s="16"/>
      <c r="AY108" s="16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</row>
    <row r="109" spans="1:77" s="11" customFormat="1" ht="72" x14ac:dyDescent="0.2">
      <c r="A109" s="9" t="s">
        <v>2</v>
      </c>
      <c r="B109" s="9" t="s">
        <v>3</v>
      </c>
      <c r="C109" s="9" t="s">
        <v>4</v>
      </c>
      <c r="D109" s="9" t="s">
        <v>5</v>
      </c>
      <c r="E109" s="20" t="s">
        <v>6</v>
      </c>
      <c r="F109" s="9" t="s">
        <v>10</v>
      </c>
      <c r="G109" s="9" t="s">
        <v>8</v>
      </c>
      <c r="H109" s="9" t="s">
        <v>27</v>
      </c>
      <c r="I109" s="9" t="s">
        <v>8</v>
      </c>
      <c r="J109" s="9" t="s">
        <v>7</v>
      </c>
      <c r="K109" s="9" t="s">
        <v>8</v>
      </c>
      <c r="L109" s="9" t="s">
        <v>11</v>
      </c>
      <c r="M109" s="9" t="s">
        <v>8</v>
      </c>
      <c r="N109" s="9" t="s">
        <v>28</v>
      </c>
      <c r="O109" s="9" t="s">
        <v>8</v>
      </c>
      <c r="P109" s="9" t="s">
        <v>12</v>
      </c>
      <c r="Q109" s="9" t="s">
        <v>8</v>
      </c>
      <c r="R109" s="9" t="s">
        <v>15</v>
      </c>
      <c r="S109" s="9" t="s">
        <v>8</v>
      </c>
      <c r="T109" s="9" t="s">
        <v>46</v>
      </c>
      <c r="U109" s="9" t="s">
        <v>8</v>
      </c>
      <c r="V109" s="9" t="s">
        <v>13</v>
      </c>
      <c r="W109" s="9" t="s">
        <v>8</v>
      </c>
      <c r="X109" s="9" t="s">
        <v>155</v>
      </c>
      <c r="Y109" s="9" t="s">
        <v>8</v>
      </c>
      <c r="Z109" s="9" t="s">
        <v>17</v>
      </c>
      <c r="AA109" s="9" t="s">
        <v>8</v>
      </c>
      <c r="AB109" s="9" t="s">
        <v>19</v>
      </c>
      <c r="AC109" s="9" t="s">
        <v>8</v>
      </c>
      <c r="AD109" s="9" t="s">
        <v>20</v>
      </c>
      <c r="AE109" s="9" t="s">
        <v>8</v>
      </c>
      <c r="AF109" s="9" t="s">
        <v>35</v>
      </c>
      <c r="AG109" s="9" t="s">
        <v>8</v>
      </c>
      <c r="AH109" s="9" t="s">
        <v>16</v>
      </c>
      <c r="AI109" s="9" t="s">
        <v>8</v>
      </c>
      <c r="AJ109" s="9" t="s">
        <v>21</v>
      </c>
      <c r="AK109" s="9" t="s">
        <v>8</v>
      </c>
      <c r="AL109" s="9" t="s">
        <v>58</v>
      </c>
      <c r="AM109" s="9" t="s">
        <v>8</v>
      </c>
      <c r="AN109" s="9" t="s">
        <v>22</v>
      </c>
      <c r="AO109" s="9" t="s">
        <v>8</v>
      </c>
      <c r="AP109" s="9" t="s">
        <v>23</v>
      </c>
      <c r="AQ109" s="9" t="s">
        <v>8</v>
      </c>
      <c r="AR109" s="18"/>
      <c r="AS109" s="18"/>
      <c r="AT109" s="18"/>
      <c r="AU109" s="18"/>
      <c r="AV109" s="18"/>
      <c r="AW109" s="18"/>
      <c r="AX109" s="18"/>
      <c r="AY109" s="18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</row>
    <row r="110" spans="1:77" x14ac:dyDescent="0.2">
      <c r="A110" s="16">
        <v>54</v>
      </c>
      <c r="B110" s="16">
        <v>2018111296</v>
      </c>
      <c r="C110" s="16" t="s">
        <v>179</v>
      </c>
      <c r="D110" s="16" t="s">
        <v>175</v>
      </c>
      <c r="E110" s="21">
        <f t="shared" ref="E110" si="52">(F110*G110+H110*I110+J110*K110+L110*M110+N110*O110+P110*Q110+R110*S110+T110*U110+V110*W110+X110*Y110+Z110*AA110+AB110*AC110+AD110*AE110+AF110*AG110+AH110*AI110+AJ110*AK110+AL110*AM110+AN110*AO110+AP110*AQ110+AR110*AS110+AT110*AU110+AV110*AW110+AX110*AY110+AZ110*BA110+BB110*BC110+BD110*BE110+BF110*BG110+BH110*BI110+BJ110*BK110+BL110*BM110+BN110*BO110+BP110*BQ110+BR110*BS110+BT110*BU110+BV110*BW110+BX110*BY110)/(G110+I110+K110+M110+O110+Q110+S110+U110+W110+Y110+AA110+AC110+AE110+AG110+AI110+AK110+AM110+AO110+AQ110+AS110+AU110+AW110+AY110+BA110+BC110+BE110+BG110+BI110+BK110+BM110+BO110+BQ110+BS110+BU110+BW110+BY110)</f>
        <v>84.125</v>
      </c>
      <c r="F110" s="16">
        <v>95</v>
      </c>
      <c r="G110" s="16">
        <v>3</v>
      </c>
      <c r="H110" s="16">
        <v>88</v>
      </c>
      <c r="I110" s="16">
        <v>3</v>
      </c>
      <c r="J110" s="16">
        <v>78</v>
      </c>
      <c r="K110" s="16">
        <v>4</v>
      </c>
      <c r="L110" s="16">
        <v>81</v>
      </c>
      <c r="M110" s="16">
        <v>2</v>
      </c>
      <c r="N110" s="15">
        <v>75</v>
      </c>
      <c r="O110" s="16">
        <v>3</v>
      </c>
      <c r="P110" s="16">
        <v>88</v>
      </c>
      <c r="Q110" s="16">
        <v>3</v>
      </c>
      <c r="R110" s="16">
        <v>83</v>
      </c>
      <c r="S110" s="16">
        <v>2</v>
      </c>
      <c r="T110" s="16">
        <v>77</v>
      </c>
      <c r="U110" s="16">
        <v>2</v>
      </c>
      <c r="V110" s="16">
        <v>84</v>
      </c>
      <c r="W110" s="16">
        <v>2</v>
      </c>
      <c r="X110" s="16">
        <v>87</v>
      </c>
      <c r="Y110" s="16">
        <v>2</v>
      </c>
      <c r="Z110" s="16">
        <v>83</v>
      </c>
      <c r="AA110" s="16">
        <v>2</v>
      </c>
      <c r="AB110" s="16">
        <v>79</v>
      </c>
      <c r="AC110" s="16">
        <v>3</v>
      </c>
      <c r="AD110" s="16">
        <v>78</v>
      </c>
      <c r="AE110" s="16">
        <v>2</v>
      </c>
      <c r="AF110" s="16">
        <v>88</v>
      </c>
      <c r="AG110" s="16">
        <v>3</v>
      </c>
      <c r="AH110" s="16">
        <v>83</v>
      </c>
      <c r="AI110" s="16">
        <v>4</v>
      </c>
      <c r="AJ110" s="16">
        <v>88</v>
      </c>
      <c r="AK110" s="16">
        <v>3</v>
      </c>
      <c r="AL110" s="16">
        <v>89</v>
      </c>
      <c r="AM110" s="16">
        <v>3</v>
      </c>
      <c r="AN110" s="16">
        <v>88</v>
      </c>
      <c r="AO110" s="16">
        <v>1</v>
      </c>
      <c r="AP110" s="16">
        <v>90</v>
      </c>
      <c r="AQ110" s="16">
        <v>1</v>
      </c>
      <c r="AR110" s="16"/>
      <c r="AS110" s="16"/>
      <c r="AT110" s="16"/>
      <c r="AU110" s="16"/>
      <c r="AV110" s="16"/>
      <c r="AW110" s="16"/>
      <c r="AX110" s="16"/>
      <c r="AY110" s="16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</row>
    <row r="111" spans="1:77" s="11" customFormat="1" ht="72" x14ac:dyDescent="0.2">
      <c r="A111" s="9" t="s">
        <v>2</v>
      </c>
      <c r="B111" s="9" t="s">
        <v>3</v>
      </c>
      <c r="C111" s="9" t="s">
        <v>4</v>
      </c>
      <c r="D111" s="9" t="s">
        <v>5</v>
      </c>
      <c r="E111" s="20" t="s">
        <v>6</v>
      </c>
      <c r="F111" s="9" t="s">
        <v>10</v>
      </c>
      <c r="G111" s="9" t="s">
        <v>8</v>
      </c>
      <c r="H111" s="9" t="s">
        <v>7</v>
      </c>
      <c r="I111" s="9" t="s">
        <v>8</v>
      </c>
      <c r="J111" s="9" t="s">
        <v>11</v>
      </c>
      <c r="K111" s="9" t="s">
        <v>8</v>
      </c>
      <c r="L111" s="9" t="s">
        <v>27</v>
      </c>
      <c r="M111" s="9" t="s">
        <v>8</v>
      </c>
      <c r="N111" s="9" t="s">
        <v>28</v>
      </c>
      <c r="O111" s="9" t="s">
        <v>8</v>
      </c>
      <c r="P111" s="9" t="s">
        <v>12</v>
      </c>
      <c r="Q111" s="9" t="s">
        <v>8</v>
      </c>
      <c r="R111" s="9" t="s">
        <v>46</v>
      </c>
      <c r="S111" s="9" t="s">
        <v>8</v>
      </c>
      <c r="T111" s="9" t="s">
        <v>15</v>
      </c>
      <c r="U111" s="9" t="s">
        <v>8</v>
      </c>
      <c r="V111" s="9" t="s">
        <v>13</v>
      </c>
      <c r="W111" s="9" t="s">
        <v>8</v>
      </c>
      <c r="X111" s="9" t="s">
        <v>17</v>
      </c>
      <c r="Y111" s="9" t="s">
        <v>8</v>
      </c>
      <c r="Z111" s="9" t="s">
        <v>19</v>
      </c>
      <c r="AA111" s="9" t="s">
        <v>8</v>
      </c>
      <c r="AB111" s="9" t="s">
        <v>20</v>
      </c>
      <c r="AC111" s="9" t="s">
        <v>8</v>
      </c>
      <c r="AD111" s="9" t="s">
        <v>16</v>
      </c>
      <c r="AE111" s="9" t="s">
        <v>8</v>
      </c>
      <c r="AF111" s="9" t="s">
        <v>35</v>
      </c>
      <c r="AG111" s="9" t="s">
        <v>8</v>
      </c>
      <c r="AH111" s="9" t="s">
        <v>21</v>
      </c>
      <c r="AI111" s="9" t="s">
        <v>8</v>
      </c>
      <c r="AJ111" s="9" t="s">
        <v>58</v>
      </c>
      <c r="AK111" s="9" t="s">
        <v>8</v>
      </c>
      <c r="AL111" s="9" t="s">
        <v>65</v>
      </c>
      <c r="AM111" s="9" t="s">
        <v>8</v>
      </c>
      <c r="AN111" s="9" t="s">
        <v>22</v>
      </c>
      <c r="AO111" s="9" t="s">
        <v>8</v>
      </c>
      <c r="AP111" s="9" t="s">
        <v>23</v>
      </c>
      <c r="AQ111" s="9" t="s">
        <v>8</v>
      </c>
      <c r="AR111" s="18"/>
      <c r="AS111" s="18"/>
      <c r="AT111" s="18"/>
      <c r="AU111" s="18"/>
      <c r="AV111" s="18"/>
      <c r="AW111" s="18"/>
      <c r="AX111" s="18"/>
      <c r="AY111" s="18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</row>
    <row r="112" spans="1:77" x14ac:dyDescent="0.2">
      <c r="A112" s="16">
        <v>55</v>
      </c>
      <c r="B112" s="15">
        <v>2018111299</v>
      </c>
      <c r="C112" s="15" t="s">
        <v>180</v>
      </c>
      <c r="D112" s="15" t="s">
        <v>175</v>
      </c>
      <c r="E112" s="21">
        <f t="shared" ref="E112" si="53">(F112*G112+H112*I112+J112*K112+L112*M112+N112*O112+P112*Q112+R112*S112+T112*U112+V112*W112+X112*Y112+Z112*AA112+AB112*AC112+AD112*AE112+AF112*AG112+AH112*AI112+AJ112*AK112+AL112*AM112+AN112*AO112+AP112*AQ112+AR112*AS112+AT112*AU112+AV112*AW112+AX112*AY112+AZ112*BA112+BB112*BC112+BD112*BE112+BF112*BG112+BH112*BI112+BJ112*BK112+BL112*BM112+BN112*BO112+BP112*BQ112+BR112*BS112+BT112*BU112+BV112*BW112+BX112*BY112)/(G112+I112+K112+M112+O112+Q112+S112+U112+W112+Y112+AA112+AC112+AE112+AG112+AI112+AK112+AM112+AO112+AQ112+AS112+AU112+AW112+AY112+BA112+BC112+BE112+BG112+BI112+BK112+BM112+BO112+BQ112+BS112+BU112+BW112+BY112)</f>
        <v>77.880208333333329</v>
      </c>
      <c r="F112" s="15">
        <v>77.75</v>
      </c>
      <c r="G112" s="15">
        <v>3</v>
      </c>
      <c r="H112" s="15">
        <v>66</v>
      </c>
      <c r="I112" s="15">
        <v>4</v>
      </c>
      <c r="J112" s="15">
        <v>68</v>
      </c>
      <c r="K112" s="15">
        <v>2</v>
      </c>
      <c r="L112" s="15">
        <v>84</v>
      </c>
      <c r="M112" s="15">
        <v>3</v>
      </c>
      <c r="N112" s="15">
        <v>74</v>
      </c>
      <c r="O112" s="15">
        <v>3</v>
      </c>
      <c r="P112" s="15">
        <v>90</v>
      </c>
      <c r="Q112" s="15">
        <v>3</v>
      </c>
      <c r="R112" s="15">
        <v>88</v>
      </c>
      <c r="S112" s="15">
        <v>2</v>
      </c>
      <c r="T112" s="15">
        <v>95</v>
      </c>
      <c r="U112" s="15">
        <v>2</v>
      </c>
      <c r="V112" s="15">
        <v>79</v>
      </c>
      <c r="W112" s="15">
        <v>2</v>
      </c>
      <c r="X112" s="15">
        <v>79</v>
      </c>
      <c r="Y112" s="15">
        <v>2</v>
      </c>
      <c r="Z112" s="15">
        <v>60</v>
      </c>
      <c r="AA112" s="15">
        <v>3</v>
      </c>
      <c r="AB112" s="15">
        <v>76</v>
      </c>
      <c r="AC112" s="15">
        <v>2</v>
      </c>
      <c r="AD112" s="15">
        <v>69</v>
      </c>
      <c r="AE112" s="15">
        <v>4</v>
      </c>
      <c r="AF112" s="15">
        <v>78</v>
      </c>
      <c r="AG112" s="15">
        <v>3</v>
      </c>
      <c r="AH112" s="15">
        <v>86</v>
      </c>
      <c r="AI112" s="15">
        <v>3</v>
      </c>
      <c r="AJ112" s="15">
        <v>78</v>
      </c>
      <c r="AK112" s="15">
        <v>3</v>
      </c>
      <c r="AL112" s="15">
        <v>85</v>
      </c>
      <c r="AM112" s="15">
        <v>2</v>
      </c>
      <c r="AN112" s="16">
        <v>86</v>
      </c>
      <c r="AO112" s="16">
        <v>1</v>
      </c>
      <c r="AP112" s="16">
        <v>89</v>
      </c>
      <c r="AQ112" s="16">
        <v>1</v>
      </c>
      <c r="AR112" s="16"/>
      <c r="AS112" s="16"/>
      <c r="AT112" s="16"/>
      <c r="AU112" s="16"/>
      <c r="AV112" s="16"/>
      <c r="AW112" s="16"/>
      <c r="AX112" s="16"/>
      <c r="AY112" s="16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</row>
    <row r="113" spans="1:77" s="11" customFormat="1" ht="60" x14ac:dyDescent="0.2">
      <c r="A113" s="9" t="s">
        <v>2</v>
      </c>
      <c r="B113" s="9" t="s">
        <v>3</v>
      </c>
      <c r="C113" s="9" t="s">
        <v>4</v>
      </c>
      <c r="D113" s="9" t="s">
        <v>5</v>
      </c>
      <c r="E113" s="20" t="s">
        <v>6</v>
      </c>
      <c r="F113" s="9" t="s">
        <v>10</v>
      </c>
      <c r="G113" s="9" t="s">
        <v>8</v>
      </c>
      <c r="H113" s="9" t="s">
        <v>27</v>
      </c>
      <c r="I113" s="9" t="s">
        <v>8</v>
      </c>
      <c r="J113" s="9" t="s">
        <v>7</v>
      </c>
      <c r="K113" s="9" t="s">
        <v>8</v>
      </c>
      <c r="L113" s="9" t="s">
        <v>11</v>
      </c>
      <c r="M113" s="9" t="s">
        <v>8</v>
      </c>
      <c r="N113" s="9" t="s">
        <v>28</v>
      </c>
      <c r="O113" s="9" t="s">
        <v>8</v>
      </c>
      <c r="P113" s="9" t="s">
        <v>181</v>
      </c>
      <c r="Q113" s="9" t="s">
        <v>8</v>
      </c>
      <c r="R113" s="9" t="s">
        <v>12</v>
      </c>
      <c r="S113" s="9" t="s">
        <v>8</v>
      </c>
      <c r="T113" s="9" t="s">
        <v>15</v>
      </c>
      <c r="U113" s="9" t="s">
        <v>8</v>
      </c>
      <c r="V113" s="9" t="s">
        <v>14</v>
      </c>
      <c r="W113" s="9" t="s">
        <v>8</v>
      </c>
      <c r="X113" s="9" t="s">
        <v>182</v>
      </c>
      <c r="Y113" s="9" t="s">
        <v>8</v>
      </c>
      <c r="Z113" s="9" t="s">
        <v>17</v>
      </c>
      <c r="AA113" s="9" t="s">
        <v>8</v>
      </c>
      <c r="AB113" s="9" t="s">
        <v>19</v>
      </c>
      <c r="AC113" s="9" t="s">
        <v>8</v>
      </c>
      <c r="AD113" s="9" t="s">
        <v>20</v>
      </c>
      <c r="AE113" s="9" t="s">
        <v>8</v>
      </c>
      <c r="AF113" s="9" t="s">
        <v>16</v>
      </c>
      <c r="AG113" s="9" t="s">
        <v>8</v>
      </c>
      <c r="AH113" s="9" t="s">
        <v>35</v>
      </c>
      <c r="AI113" s="9" t="s">
        <v>8</v>
      </c>
      <c r="AJ113" s="9" t="s">
        <v>39</v>
      </c>
      <c r="AK113" s="9" t="s">
        <v>8</v>
      </c>
      <c r="AL113" s="9" t="s">
        <v>40</v>
      </c>
      <c r="AM113" s="9" t="s">
        <v>8</v>
      </c>
      <c r="AN113" s="9" t="s">
        <v>32</v>
      </c>
      <c r="AO113" s="9" t="s">
        <v>8</v>
      </c>
      <c r="AP113" s="9" t="s">
        <v>22</v>
      </c>
      <c r="AQ113" s="9" t="s">
        <v>8</v>
      </c>
      <c r="AR113" s="9" t="s">
        <v>23</v>
      </c>
      <c r="AS113" s="9" t="s">
        <v>8</v>
      </c>
      <c r="AT113" s="18"/>
      <c r="AU113" s="18"/>
      <c r="AV113" s="18"/>
      <c r="AW113" s="18"/>
      <c r="AX113" s="18"/>
      <c r="AY113" s="18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</row>
    <row r="114" spans="1:77" x14ac:dyDescent="0.2">
      <c r="A114" s="16">
        <v>56</v>
      </c>
      <c r="B114" s="16">
        <v>2018111300</v>
      </c>
      <c r="C114" s="16" t="s">
        <v>183</v>
      </c>
      <c r="D114" s="16" t="s">
        <v>175</v>
      </c>
      <c r="E114" s="21">
        <f t="shared" ref="E114" si="54">(F114*G114+H114*I114+J114*K114+L114*M114+N114*O114+P114*Q114+R114*S114+T114*U114+V114*W114+X114*Y114+Z114*AA114+AB114*AC114+AD114*AE114+AF114*AG114+AH114*AI114+AJ114*AK114+AL114*AM114+AN114*AO114+AP114*AQ114+AR114*AS114+AT114*AU114+AV114*AW114+AX114*AY114+AZ114*BA114+BB114*BC114+BD114*BE114+BF114*BG114+BH114*BI114+BJ114*BK114+BL114*BM114+BN114*BO114+BP114*BQ114+BR114*BS114+BT114*BU114+BV114*BW114+BX114*BY114)/(G114+I114+K114+M114+O114+Q114+S114+U114+W114+Y114+AA114+AC114+AE114+AG114+AI114+AK114+AM114+AO114+AQ114+AS114+AU114+AW114+AY114+BA114+BC114+BE114+BG114+BI114+BK114+BM114+BO114+BQ114+BS114+BU114+BW114+BY114)</f>
        <v>85.99</v>
      </c>
      <c r="F114" s="16">
        <v>96</v>
      </c>
      <c r="G114" s="16">
        <v>3</v>
      </c>
      <c r="H114" s="16">
        <v>90</v>
      </c>
      <c r="I114" s="16">
        <v>3</v>
      </c>
      <c r="J114" s="16">
        <v>73</v>
      </c>
      <c r="K114" s="16">
        <v>4</v>
      </c>
      <c r="L114" s="16">
        <v>94</v>
      </c>
      <c r="M114" s="16">
        <v>2</v>
      </c>
      <c r="N114" s="15">
        <v>88</v>
      </c>
      <c r="O114" s="16">
        <v>3</v>
      </c>
      <c r="P114" s="16">
        <v>92</v>
      </c>
      <c r="Q114" s="16">
        <v>2</v>
      </c>
      <c r="R114" s="16">
        <v>84</v>
      </c>
      <c r="S114" s="16">
        <v>3</v>
      </c>
      <c r="T114" s="16">
        <v>94</v>
      </c>
      <c r="U114" s="16">
        <v>2</v>
      </c>
      <c r="V114" s="16">
        <v>86.75</v>
      </c>
      <c r="W114" s="16">
        <v>2</v>
      </c>
      <c r="X114" s="16">
        <v>96</v>
      </c>
      <c r="Y114" s="16">
        <v>2</v>
      </c>
      <c r="Z114" s="16">
        <v>73</v>
      </c>
      <c r="AA114" s="16">
        <v>2</v>
      </c>
      <c r="AB114" s="16">
        <v>66</v>
      </c>
      <c r="AC114" s="16">
        <v>3</v>
      </c>
      <c r="AD114" s="16">
        <v>94</v>
      </c>
      <c r="AE114" s="16">
        <v>2</v>
      </c>
      <c r="AF114" s="16">
        <v>89</v>
      </c>
      <c r="AG114" s="16">
        <v>4</v>
      </c>
      <c r="AH114" s="16">
        <v>89</v>
      </c>
      <c r="AI114" s="16">
        <v>3</v>
      </c>
      <c r="AJ114" s="16">
        <v>80</v>
      </c>
      <c r="AK114" s="16">
        <v>3</v>
      </c>
      <c r="AL114" s="16">
        <v>85</v>
      </c>
      <c r="AM114" s="16">
        <v>3</v>
      </c>
      <c r="AN114" s="16">
        <v>93</v>
      </c>
      <c r="AO114" s="16">
        <v>2</v>
      </c>
      <c r="AP114" s="16">
        <v>80</v>
      </c>
      <c r="AQ114" s="16">
        <v>1</v>
      </c>
      <c r="AR114" s="16">
        <v>92</v>
      </c>
      <c r="AS114" s="16">
        <v>1</v>
      </c>
      <c r="AT114" s="16"/>
      <c r="AU114" s="16"/>
      <c r="AV114" s="16"/>
      <c r="AW114" s="16"/>
      <c r="AX114" s="16"/>
      <c r="AY114" s="16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</row>
    <row r="115" spans="1:77" s="11" customFormat="1" ht="60" x14ac:dyDescent="0.2">
      <c r="A115" s="9" t="s">
        <v>2</v>
      </c>
      <c r="B115" s="9" t="s">
        <v>3</v>
      </c>
      <c r="C115" s="9" t="s">
        <v>4</v>
      </c>
      <c r="D115" s="9" t="s">
        <v>5</v>
      </c>
      <c r="E115" s="20" t="s">
        <v>6</v>
      </c>
      <c r="F115" s="9" t="s">
        <v>10</v>
      </c>
      <c r="G115" s="9" t="s">
        <v>8</v>
      </c>
      <c r="H115" s="9" t="s">
        <v>27</v>
      </c>
      <c r="I115" s="9" t="s">
        <v>8</v>
      </c>
      <c r="J115" s="9" t="s">
        <v>7</v>
      </c>
      <c r="K115" s="9" t="s">
        <v>8</v>
      </c>
      <c r="L115" s="9" t="s">
        <v>11</v>
      </c>
      <c r="M115" s="9" t="s">
        <v>8</v>
      </c>
      <c r="N115" s="9" t="s">
        <v>28</v>
      </c>
      <c r="O115" s="9" t="s">
        <v>8</v>
      </c>
      <c r="P115" s="9" t="s">
        <v>43</v>
      </c>
      <c r="Q115" s="9" t="s">
        <v>8</v>
      </c>
      <c r="R115" s="9" t="s">
        <v>12</v>
      </c>
      <c r="S115" s="9" t="s">
        <v>8</v>
      </c>
      <c r="T115" s="9" t="s">
        <v>15</v>
      </c>
      <c r="U115" s="9" t="s">
        <v>8</v>
      </c>
      <c r="V115" s="9" t="s">
        <v>14</v>
      </c>
      <c r="W115" s="9" t="s">
        <v>8</v>
      </c>
      <c r="X115" s="9" t="s">
        <v>145</v>
      </c>
      <c r="Y115" s="9" t="s">
        <v>8</v>
      </c>
      <c r="Z115" s="9" t="s">
        <v>17</v>
      </c>
      <c r="AA115" s="9" t="s">
        <v>8</v>
      </c>
      <c r="AB115" s="9" t="s">
        <v>19</v>
      </c>
      <c r="AC115" s="9" t="s">
        <v>8</v>
      </c>
      <c r="AD115" s="9" t="s">
        <v>20</v>
      </c>
      <c r="AE115" s="9" t="s">
        <v>8</v>
      </c>
      <c r="AF115" s="9" t="s">
        <v>16</v>
      </c>
      <c r="AG115" s="9" t="s">
        <v>8</v>
      </c>
      <c r="AH115" s="9" t="s">
        <v>35</v>
      </c>
      <c r="AI115" s="9" t="s">
        <v>8</v>
      </c>
      <c r="AJ115" s="9" t="s">
        <v>39</v>
      </c>
      <c r="AK115" s="9" t="s">
        <v>8</v>
      </c>
      <c r="AL115" s="9" t="s">
        <v>40</v>
      </c>
      <c r="AM115" s="9" t="s">
        <v>8</v>
      </c>
      <c r="AN115" s="9" t="s">
        <v>72</v>
      </c>
      <c r="AO115" s="9" t="s">
        <v>8</v>
      </c>
      <c r="AP115" s="9" t="s">
        <v>22</v>
      </c>
      <c r="AQ115" s="9" t="s">
        <v>8</v>
      </c>
      <c r="AR115" s="9" t="s">
        <v>23</v>
      </c>
      <c r="AS115" s="9" t="s">
        <v>8</v>
      </c>
      <c r="AT115" s="18"/>
      <c r="AU115" s="18"/>
      <c r="AV115" s="18"/>
      <c r="AW115" s="18"/>
      <c r="AX115" s="18"/>
      <c r="AY115" s="18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</row>
    <row r="116" spans="1:77" x14ac:dyDescent="0.2">
      <c r="A116" s="16">
        <v>57</v>
      </c>
      <c r="B116" s="16">
        <v>2018111303</v>
      </c>
      <c r="C116" s="16" t="s">
        <v>184</v>
      </c>
      <c r="D116" s="16" t="s">
        <v>175</v>
      </c>
      <c r="E116" s="21">
        <f t="shared" ref="E116" si="55">(F116*G116+H116*I116+J116*K116+L116*M116+N116*O116+P116*Q116+R116*S116+T116*U116+V116*W116+X116*Y116+Z116*AA116+AB116*AC116+AD116*AE116+AF116*AG116+AH116*AI116+AJ116*AK116+AL116*AM116+AN116*AO116+AP116*AQ116+AR116*AS116+AT116*AU116+AV116*AW116+AX116*AY116+AZ116*BA116+BB116*BC116+BD116*BE116+BF116*BG116+BH116*BI116+BJ116*BK116+BL116*BM116+BN116*BO116+BP116*BQ116+BR116*BS116+BT116*BU116+BV116*BW116+BX116*BY116)/(G116+I116+K116+M116+O116+Q116+S116+U116+W116+Y116+AA116+AC116+AE116+AG116+AI116+AK116+AM116+AO116+AQ116+AS116+AU116+AW116+AY116+BA116+BC116+BE116+BG116+BI116+BK116+BM116+BO116+BQ116+BS116+BU116+BW116+BY116)</f>
        <v>86.428571428571431</v>
      </c>
      <c r="F116" s="16">
        <v>89</v>
      </c>
      <c r="G116" s="16">
        <v>3</v>
      </c>
      <c r="H116" s="16">
        <v>90</v>
      </c>
      <c r="I116" s="16">
        <v>3</v>
      </c>
      <c r="J116" s="16">
        <v>87</v>
      </c>
      <c r="K116" s="16">
        <v>4</v>
      </c>
      <c r="L116" s="16">
        <v>91</v>
      </c>
      <c r="M116" s="16">
        <v>2</v>
      </c>
      <c r="N116" s="15">
        <v>83</v>
      </c>
      <c r="O116" s="16">
        <v>3</v>
      </c>
      <c r="P116" s="16">
        <v>79</v>
      </c>
      <c r="Q116" s="16">
        <v>2</v>
      </c>
      <c r="R116" s="16">
        <v>92</v>
      </c>
      <c r="S116" s="16">
        <v>3</v>
      </c>
      <c r="T116" s="16">
        <v>93</v>
      </c>
      <c r="U116" s="16">
        <v>2</v>
      </c>
      <c r="V116" s="16">
        <v>88.5</v>
      </c>
      <c r="W116" s="16">
        <v>2</v>
      </c>
      <c r="X116" s="16">
        <v>96</v>
      </c>
      <c r="Y116" s="16">
        <v>2</v>
      </c>
      <c r="Z116" s="16">
        <v>84</v>
      </c>
      <c r="AA116" s="16">
        <v>2</v>
      </c>
      <c r="AB116" s="16">
        <v>80</v>
      </c>
      <c r="AC116" s="16">
        <v>3</v>
      </c>
      <c r="AD116" s="16">
        <v>77</v>
      </c>
      <c r="AE116" s="16">
        <v>2</v>
      </c>
      <c r="AF116" s="16">
        <v>78</v>
      </c>
      <c r="AG116" s="16">
        <v>4</v>
      </c>
      <c r="AH116" s="16">
        <v>90</v>
      </c>
      <c r="AI116" s="16">
        <v>3</v>
      </c>
      <c r="AJ116" s="16">
        <v>89</v>
      </c>
      <c r="AK116" s="16">
        <v>3</v>
      </c>
      <c r="AL116" s="16">
        <v>86</v>
      </c>
      <c r="AM116" s="16">
        <v>3</v>
      </c>
      <c r="AN116" s="16">
        <v>88</v>
      </c>
      <c r="AO116" s="16">
        <v>1</v>
      </c>
      <c r="AP116" s="16">
        <v>86</v>
      </c>
      <c r="AQ116" s="16">
        <v>1</v>
      </c>
      <c r="AR116" s="16">
        <v>87</v>
      </c>
      <c r="AS116" s="16">
        <v>1</v>
      </c>
      <c r="AT116" s="16"/>
      <c r="AU116" s="16"/>
      <c r="AV116" s="16"/>
      <c r="AW116" s="16"/>
      <c r="AX116" s="16"/>
      <c r="AY116" s="16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</row>
    <row r="117" spans="1:77" s="11" customFormat="1" ht="72" x14ac:dyDescent="0.2">
      <c r="A117" s="9" t="s">
        <v>2</v>
      </c>
      <c r="B117" s="9" t="s">
        <v>3</v>
      </c>
      <c r="C117" s="9" t="s">
        <v>4</v>
      </c>
      <c r="D117" s="9" t="s">
        <v>5</v>
      </c>
      <c r="E117" s="20" t="s">
        <v>6</v>
      </c>
      <c r="F117" s="9" t="s">
        <v>10</v>
      </c>
      <c r="G117" s="9" t="s">
        <v>8</v>
      </c>
      <c r="H117" s="9" t="s">
        <v>27</v>
      </c>
      <c r="I117" s="9" t="s">
        <v>8</v>
      </c>
      <c r="J117" s="9" t="s">
        <v>72</v>
      </c>
      <c r="K117" s="9" t="s">
        <v>8</v>
      </c>
      <c r="L117" s="9" t="s">
        <v>7</v>
      </c>
      <c r="M117" s="9" t="s">
        <v>8</v>
      </c>
      <c r="N117" s="9" t="s">
        <v>11</v>
      </c>
      <c r="O117" s="9" t="s">
        <v>8</v>
      </c>
      <c r="P117" s="9" t="s">
        <v>28</v>
      </c>
      <c r="Q117" s="9" t="s">
        <v>8</v>
      </c>
      <c r="R117" s="9" t="s">
        <v>12</v>
      </c>
      <c r="S117" s="9" t="s">
        <v>8</v>
      </c>
      <c r="T117" s="9" t="s">
        <v>15</v>
      </c>
      <c r="U117" s="9" t="s">
        <v>8</v>
      </c>
      <c r="V117" s="9" t="s">
        <v>46</v>
      </c>
      <c r="W117" s="9" t="s">
        <v>8</v>
      </c>
      <c r="X117" s="9" t="s">
        <v>13</v>
      </c>
      <c r="Y117" s="9" t="s">
        <v>8</v>
      </c>
      <c r="Z117" s="9" t="s">
        <v>65</v>
      </c>
      <c r="AA117" s="9" t="s">
        <v>8</v>
      </c>
      <c r="AB117" s="9" t="s">
        <v>16</v>
      </c>
      <c r="AC117" s="9" t="s">
        <v>8</v>
      </c>
      <c r="AD117" s="9" t="s">
        <v>17</v>
      </c>
      <c r="AE117" s="9" t="s">
        <v>8</v>
      </c>
      <c r="AF117" s="9" t="s">
        <v>19</v>
      </c>
      <c r="AG117" s="9" t="s">
        <v>8</v>
      </c>
      <c r="AH117" s="9" t="s">
        <v>20</v>
      </c>
      <c r="AI117" s="9" t="s">
        <v>8</v>
      </c>
      <c r="AJ117" s="9" t="s">
        <v>35</v>
      </c>
      <c r="AK117" s="9" t="s">
        <v>8</v>
      </c>
      <c r="AL117" s="9" t="s">
        <v>21</v>
      </c>
      <c r="AM117" s="9" t="s">
        <v>8</v>
      </c>
      <c r="AN117" s="9" t="s">
        <v>47</v>
      </c>
      <c r="AO117" s="9" t="s">
        <v>8</v>
      </c>
      <c r="AP117" s="9" t="s">
        <v>22</v>
      </c>
      <c r="AQ117" s="9" t="s">
        <v>8</v>
      </c>
      <c r="AR117" s="9" t="s">
        <v>23</v>
      </c>
      <c r="AS117" s="9" t="s">
        <v>8</v>
      </c>
      <c r="AT117" s="18"/>
      <c r="AU117" s="18"/>
      <c r="AV117" s="18"/>
      <c r="AW117" s="18"/>
      <c r="AX117" s="18"/>
      <c r="AY117" s="18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</row>
    <row r="118" spans="1:77" x14ac:dyDescent="0.2">
      <c r="A118" s="16">
        <v>58</v>
      </c>
      <c r="B118" s="16">
        <v>2018111304</v>
      </c>
      <c r="C118" s="16" t="s">
        <v>185</v>
      </c>
      <c r="D118" s="16" t="s">
        <v>175</v>
      </c>
      <c r="E118" s="21">
        <f t="shared" ref="E118" si="56">(F118*G118+H118*I118+J118*K118+L118*M118+N118*O118+P118*Q118+R118*S118+T118*U118+V118*W118+X118*Y118+Z118*AA118+AB118*AC118+AD118*AE118+AF118*AG118+AH118*AI118+AJ118*AK118+AL118*AM118+AN118*AO118+AP118*AQ118+AR118*AS118+AT118*AU118+AV118*AW118+AX118*AY118+AZ118*BA118+BB118*BC118+BD118*BE118+BF118*BG118+BH118*BI118+BJ118*BK118+BL118*BM118+BN118*BO118+BP118*BQ118+BR118*BS118+BT118*BU118+BV118*BW118+BX118*BY118)/(G118+I118+K118+M118+O118+Q118+S118+U118+W118+Y118+AA118+AC118+AE118+AG118+AI118+AK118+AM118+AO118+AQ118+AS118+AU118+AW118+AY118+BA118+BC118+BE118+BG118+BI118+BK118+BM118+BO118+BQ118+BS118+BU118+BW118+BY118)</f>
        <v>80.625</v>
      </c>
      <c r="F118" s="16">
        <v>88</v>
      </c>
      <c r="G118" s="16">
        <v>3</v>
      </c>
      <c r="H118" s="16">
        <v>86</v>
      </c>
      <c r="I118" s="16">
        <v>3</v>
      </c>
      <c r="J118" s="16">
        <v>88</v>
      </c>
      <c r="K118" s="16">
        <v>1</v>
      </c>
      <c r="L118" s="16">
        <v>74</v>
      </c>
      <c r="M118" s="16">
        <v>4</v>
      </c>
      <c r="N118" s="15">
        <v>84</v>
      </c>
      <c r="O118" s="16">
        <v>2</v>
      </c>
      <c r="P118" s="16">
        <v>87</v>
      </c>
      <c r="Q118" s="16">
        <v>3</v>
      </c>
      <c r="R118" s="16">
        <v>93</v>
      </c>
      <c r="S118" s="16">
        <v>3</v>
      </c>
      <c r="T118" s="16">
        <v>91</v>
      </c>
      <c r="U118" s="16">
        <v>2</v>
      </c>
      <c r="V118" s="16">
        <v>73</v>
      </c>
      <c r="W118" s="16">
        <v>2</v>
      </c>
      <c r="X118" s="16">
        <v>75</v>
      </c>
      <c r="Y118" s="16">
        <v>2</v>
      </c>
      <c r="Z118" s="16">
        <v>85</v>
      </c>
      <c r="AA118" s="16">
        <v>2</v>
      </c>
      <c r="AB118" s="16">
        <v>58</v>
      </c>
      <c r="AC118" s="16">
        <v>4</v>
      </c>
      <c r="AD118" s="16">
        <v>84</v>
      </c>
      <c r="AE118" s="16">
        <v>2</v>
      </c>
      <c r="AF118" s="16">
        <v>69</v>
      </c>
      <c r="AG118" s="16">
        <v>3</v>
      </c>
      <c r="AH118" s="16">
        <v>77</v>
      </c>
      <c r="AI118" s="16">
        <v>2</v>
      </c>
      <c r="AJ118" s="16">
        <v>86</v>
      </c>
      <c r="AK118" s="16">
        <v>3</v>
      </c>
      <c r="AL118" s="16">
        <v>86</v>
      </c>
      <c r="AM118" s="16">
        <v>3</v>
      </c>
      <c r="AN118" s="16">
        <v>77</v>
      </c>
      <c r="AO118" s="16">
        <v>2</v>
      </c>
      <c r="AP118" s="16">
        <v>83</v>
      </c>
      <c r="AQ118" s="16">
        <v>1</v>
      </c>
      <c r="AR118" s="16">
        <v>94</v>
      </c>
      <c r="AS118" s="16">
        <v>1</v>
      </c>
      <c r="AT118" s="16"/>
      <c r="AU118" s="16"/>
      <c r="AV118" s="16"/>
      <c r="AW118" s="16"/>
      <c r="AX118" s="16"/>
      <c r="AY118" s="16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</row>
    <row r="119" spans="1:77" s="11" customFormat="1" ht="72" x14ac:dyDescent="0.2">
      <c r="A119" s="9" t="s">
        <v>2</v>
      </c>
      <c r="B119" s="9" t="s">
        <v>3</v>
      </c>
      <c r="C119" s="9" t="s">
        <v>4</v>
      </c>
      <c r="D119" s="9" t="s">
        <v>5</v>
      </c>
      <c r="E119" s="20" t="s">
        <v>6</v>
      </c>
      <c r="F119" s="9" t="s">
        <v>7</v>
      </c>
      <c r="G119" s="9" t="s">
        <v>8</v>
      </c>
      <c r="H119" s="9" t="s">
        <v>10</v>
      </c>
      <c r="I119" s="9" t="s">
        <v>8</v>
      </c>
      <c r="J119" s="9" t="s">
        <v>11</v>
      </c>
      <c r="K119" s="9" t="s">
        <v>8</v>
      </c>
      <c r="L119" s="9" t="s">
        <v>66</v>
      </c>
      <c r="M119" s="9" t="s">
        <v>8</v>
      </c>
      <c r="N119" s="9" t="s">
        <v>28</v>
      </c>
      <c r="O119" s="9" t="s">
        <v>8</v>
      </c>
      <c r="P119" s="18" t="s">
        <v>27</v>
      </c>
      <c r="Q119" s="9" t="s">
        <v>8</v>
      </c>
      <c r="R119" s="9" t="s">
        <v>12</v>
      </c>
      <c r="S119" s="9" t="s">
        <v>8</v>
      </c>
      <c r="T119" s="9" t="s">
        <v>15</v>
      </c>
      <c r="U119" s="9" t="s">
        <v>8</v>
      </c>
      <c r="V119" s="9" t="s">
        <v>13</v>
      </c>
      <c r="W119" s="9" t="s">
        <v>8</v>
      </c>
      <c r="X119" s="9" t="s">
        <v>145</v>
      </c>
      <c r="Y119" s="9" t="s">
        <v>8</v>
      </c>
      <c r="Z119" s="9" t="s">
        <v>17</v>
      </c>
      <c r="AA119" s="9" t="s">
        <v>8</v>
      </c>
      <c r="AB119" s="9" t="s">
        <v>19</v>
      </c>
      <c r="AC119" s="9" t="s">
        <v>8</v>
      </c>
      <c r="AD119" s="9" t="s">
        <v>20</v>
      </c>
      <c r="AE119" s="9" t="s">
        <v>8</v>
      </c>
      <c r="AF119" s="9" t="s">
        <v>16</v>
      </c>
      <c r="AG119" s="9" t="s">
        <v>8</v>
      </c>
      <c r="AH119" s="9" t="s">
        <v>35</v>
      </c>
      <c r="AI119" s="9" t="s">
        <v>8</v>
      </c>
      <c r="AJ119" s="9" t="s">
        <v>21</v>
      </c>
      <c r="AK119" s="9" t="s">
        <v>8</v>
      </c>
      <c r="AL119" s="9" t="s">
        <v>58</v>
      </c>
      <c r="AM119" s="9" t="s">
        <v>8</v>
      </c>
      <c r="AN119" s="9" t="s">
        <v>22</v>
      </c>
      <c r="AO119" s="9" t="s">
        <v>8</v>
      </c>
      <c r="AP119" s="9" t="s">
        <v>23</v>
      </c>
      <c r="AQ119" s="9" t="s">
        <v>8</v>
      </c>
      <c r="AR119" s="18"/>
      <c r="AS119" s="18"/>
      <c r="AT119" s="18"/>
      <c r="AU119" s="18"/>
      <c r="AV119" s="18"/>
      <c r="AW119" s="18"/>
      <c r="AX119" s="18"/>
      <c r="AY119" s="18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</row>
    <row r="120" spans="1:77" x14ac:dyDescent="0.2">
      <c r="A120" s="16">
        <v>59</v>
      </c>
      <c r="B120" s="16">
        <v>2018111305</v>
      </c>
      <c r="C120" s="16" t="s">
        <v>186</v>
      </c>
      <c r="D120" s="16" t="s">
        <v>175</v>
      </c>
      <c r="E120" s="21">
        <f t="shared" ref="E120" si="57">(F120*G120+H120*I120+J120*K120+L120*M120+N120*O120+P120*Q120+R120*S120+T120*U120+V120*W120+X120*Y120+Z120*AA120+AB120*AC120+AD120*AE120+AF120*AG120+AH120*AI120+AJ120*AK120+AL120*AM120+AN120*AO120+AP120*AQ120+AR120*AS120+AT120*AU120+AV120*AW120+AX120*AY120+AZ120*BA120+BB120*BC120+BD120*BE120+BF120*BG120+BH120*BI120+BJ120*BK120+BL120*BM120+BN120*BO120+BP120*BQ120+BR120*BS120+BT120*BU120+BV120*BW120+BX120*BY120)/(G120+I120+K120+M120+O120+Q120+S120+U120+W120+Y120+AA120+AC120+AE120+AG120+AI120+AK120+AM120+AO120+AQ120+AS120+AU120+AW120+AY120+BA120+BC120+BE120+BG120+BI120+BK120+BM120+BO120+BQ120+BS120+BU120+BW120+BY120)</f>
        <v>88.770833333333329</v>
      </c>
      <c r="F120" s="16">
        <v>92</v>
      </c>
      <c r="G120" s="16">
        <v>4</v>
      </c>
      <c r="H120" s="16">
        <v>88</v>
      </c>
      <c r="I120" s="16">
        <v>3</v>
      </c>
      <c r="J120" s="16">
        <v>90</v>
      </c>
      <c r="K120" s="16">
        <v>2</v>
      </c>
      <c r="L120" s="16">
        <v>90</v>
      </c>
      <c r="M120" s="16">
        <v>2</v>
      </c>
      <c r="N120" s="15">
        <v>88</v>
      </c>
      <c r="O120" s="16">
        <v>3</v>
      </c>
      <c r="P120" s="16">
        <v>90</v>
      </c>
      <c r="Q120" s="16">
        <v>3</v>
      </c>
      <c r="R120" s="16">
        <v>90</v>
      </c>
      <c r="S120" s="16">
        <v>3</v>
      </c>
      <c r="T120" s="16">
        <v>92</v>
      </c>
      <c r="U120" s="16">
        <v>2</v>
      </c>
      <c r="V120" s="16">
        <v>78</v>
      </c>
      <c r="W120" s="16">
        <v>2</v>
      </c>
      <c r="X120" s="16">
        <v>95</v>
      </c>
      <c r="Y120" s="16">
        <v>2</v>
      </c>
      <c r="Z120" s="16">
        <v>82</v>
      </c>
      <c r="AA120" s="16">
        <v>2</v>
      </c>
      <c r="AB120" s="16">
        <v>90</v>
      </c>
      <c r="AC120" s="16">
        <v>3</v>
      </c>
      <c r="AD120" s="16">
        <v>86</v>
      </c>
      <c r="AE120" s="16">
        <v>2</v>
      </c>
      <c r="AF120" s="16">
        <v>88</v>
      </c>
      <c r="AG120" s="16">
        <v>4</v>
      </c>
      <c r="AH120" s="16">
        <v>89</v>
      </c>
      <c r="AI120" s="16">
        <v>3</v>
      </c>
      <c r="AJ120" s="16">
        <v>79</v>
      </c>
      <c r="AK120" s="16">
        <v>3</v>
      </c>
      <c r="AL120" s="16">
        <v>99</v>
      </c>
      <c r="AM120" s="16">
        <v>3</v>
      </c>
      <c r="AN120" s="16">
        <v>87</v>
      </c>
      <c r="AO120" s="16">
        <v>1</v>
      </c>
      <c r="AP120" s="16">
        <v>89</v>
      </c>
      <c r="AQ120" s="16">
        <v>1</v>
      </c>
      <c r="AR120" s="16"/>
      <c r="AS120" s="16"/>
      <c r="AT120" s="16"/>
      <c r="AU120" s="16"/>
      <c r="AV120" s="16"/>
      <c r="AW120" s="16"/>
      <c r="AX120" s="16"/>
      <c r="AY120" s="16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</row>
    <row r="121" spans="1:77" s="11" customFormat="1" ht="60" x14ac:dyDescent="0.2">
      <c r="A121" s="9" t="s">
        <v>2</v>
      </c>
      <c r="B121" s="9" t="s">
        <v>3</v>
      </c>
      <c r="C121" s="9" t="s">
        <v>4</v>
      </c>
      <c r="D121" s="9" t="s">
        <v>5</v>
      </c>
      <c r="E121" s="20" t="s">
        <v>6</v>
      </c>
      <c r="F121" s="9" t="s">
        <v>177</v>
      </c>
      <c r="G121" s="9" t="s">
        <v>8</v>
      </c>
      <c r="H121" s="9" t="s">
        <v>97</v>
      </c>
      <c r="I121" s="9" t="s">
        <v>8</v>
      </c>
      <c r="J121" s="9" t="s">
        <v>7</v>
      </c>
      <c r="K121" s="9" t="s">
        <v>8</v>
      </c>
      <c r="L121" s="9" t="s">
        <v>11</v>
      </c>
      <c r="M121" s="9" t="s">
        <v>8</v>
      </c>
      <c r="N121" s="9" t="s">
        <v>187</v>
      </c>
      <c r="O121" s="9" t="s">
        <v>8</v>
      </c>
      <c r="P121" s="9" t="s">
        <v>12</v>
      </c>
      <c r="Q121" s="9" t="s">
        <v>8</v>
      </c>
      <c r="R121" s="9" t="s">
        <v>188</v>
      </c>
      <c r="S121" s="9" t="s">
        <v>8</v>
      </c>
      <c r="T121" s="9" t="s">
        <v>15</v>
      </c>
      <c r="U121" s="9" t="s">
        <v>8</v>
      </c>
      <c r="V121" s="9" t="s">
        <v>63</v>
      </c>
      <c r="W121" s="9" t="s">
        <v>8</v>
      </c>
      <c r="X121" s="18" t="s">
        <v>13</v>
      </c>
      <c r="Y121" s="9" t="s">
        <v>8</v>
      </c>
      <c r="Z121" s="9" t="s">
        <v>17</v>
      </c>
      <c r="AA121" s="9" t="s">
        <v>8</v>
      </c>
      <c r="AB121" s="9" t="s">
        <v>19</v>
      </c>
      <c r="AC121" s="9" t="s">
        <v>8</v>
      </c>
      <c r="AD121" s="9" t="s">
        <v>20</v>
      </c>
      <c r="AE121" s="9" t="s">
        <v>8</v>
      </c>
      <c r="AF121" s="9" t="s">
        <v>35</v>
      </c>
      <c r="AG121" s="9" t="s">
        <v>8</v>
      </c>
      <c r="AH121" s="9" t="s">
        <v>16</v>
      </c>
      <c r="AI121" s="9" t="s">
        <v>8</v>
      </c>
      <c r="AJ121" s="9" t="s">
        <v>40</v>
      </c>
      <c r="AK121" s="9" t="s">
        <v>8</v>
      </c>
      <c r="AL121" s="9" t="s">
        <v>39</v>
      </c>
      <c r="AM121" s="9" t="s">
        <v>8</v>
      </c>
      <c r="AN121" s="9" t="s">
        <v>22</v>
      </c>
      <c r="AO121" s="9" t="s">
        <v>8</v>
      </c>
      <c r="AP121" s="9" t="s">
        <v>23</v>
      </c>
      <c r="AQ121" s="9" t="s">
        <v>8</v>
      </c>
      <c r="AR121" s="18"/>
      <c r="AS121" s="18"/>
      <c r="AT121" s="18"/>
      <c r="AU121" s="18"/>
      <c r="AV121" s="18"/>
      <c r="AW121" s="18"/>
      <c r="AX121" s="18"/>
      <c r="AY121" s="18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</row>
    <row r="122" spans="1:77" x14ac:dyDescent="0.2">
      <c r="A122" s="16">
        <v>60</v>
      </c>
      <c r="B122" s="16">
        <v>2018111306</v>
      </c>
      <c r="C122" s="16" t="s">
        <v>189</v>
      </c>
      <c r="D122" s="16" t="s">
        <v>190</v>
      </c>
      <c r="E122" s="21">
        <f t="shared" ref="E122" si="58">(F122*G122+H122*I122+J122*K122+L122*M122+N122*O122+P122*Q122+R122*S122+T122*U122+V122*W122+X122*Y122+Z122*AA122+AB122*AC122+AD122*AE122+AF122*AG122+AH122*AI122+AJ122*AK122+AL122*AM122+AN122*AO122+AP122*AQ122+AR122*AS122+AT122*AU122+AV122*AW122+AX122*AY122+AZ122*BA122+BB122*BC122+BD122*BE122+BF122*BG122+BH122*BI122+BJ122*BK122+BL122*BM122+BN122*BO122+BP122*BQ122+BR122*BS122+BT122*BU122+BV122*BW122+BX122*BY122)/(G122+I122+K122+M122+O122+Q122+S122+U122+W122+Y122+AA122+AC122+AE122+AG122+AI122+AK122+AM122+AO122+AQ122+AS122+AU122+AW122+AY122+BA122+BC122+BE122+BG122+BI122+BK122+BM122+BO122+BQ122+BS122+BU122+BW122+BY122)</f>
        <v>85.927083333333329</v>
      </c>
      <c r="F122" s="16">
        <v>88</v>
      </c>
      <c r="G122" s="16">
        <v>3</v>
      </c>
      <c r="H122" s="16">
        <v>91.5</v>
      </c>
      <c r="I122" s="16">
        <v>3</v>
      </c>
      <c r="J122" s="16">
        <v>78</v>
      </c>
      <c r="K122" s="16">
        <v>4</v>
      </c>
      <c r="L122" s="16">
        <v>83</v>
      </c>
      <c r="M122" s="16">
        <v>2</v>
      </c>
      <c r="N122" s="15">
        <v>81</v>
      </c>
      <c r="O122" s="16">
        <v>3</v>
      </c>
      <c r="P122" s="16">
        <v>95</v>
      </c>
      <c r="Q122" s="16">
        <v>3</v>
      </c>
      <c r="R122" s="16">
        <v>87</v>
      </c>
      <c r="S122" s="16">
        <v>2</v>
      </c>
      <c r="T122" s="16">
        <v>82</v>
      </c>
      <c r="U122" s="16">
        <v>2</v>
      </c>
      <c r="V122" s="16">
        <v>68</v>
      </c>
      <c r="W122" s="16">
        <v>2</v>
      </c>
      <c r="X122" s="16">
        <v>80</v>
      </c>
      <c r="Y122" s="16">
        <v>2</v>
      </c>
      <c r="Z122" s="16">
        <v>84</v>
      </c>
      <c r="AA122" s="16">
        <v>2</v>
      </c>
      <c r="AB122" s="16">
        <v>90</v>
      </c>
      <c r="AC122" s="16">
        <v>3</v>
      </c>
      <c r="AD122" s="16">
        <v>85</v>
      </c>
      <c r="AE122" s="16">
        <v>2</v>
      </c>
      <c r="AF122" s="16">
        <v>94</v>
      </c>
      <c r="AG122" s="16">
        <v>3</v>
      </c>
      <c r="AH122" s="16">
        <v>84</v>
      </c>
      <c r="AI122" s="16">
        <v>4</v>
      </c>
      <c r="AJ122" s="16">
        <v>91</v>
      </c>
      <c r="AK122" s="16">
        <v>3</v>
      </c>
      <c r="AL122" s="16">
        <v>92</v>
      </c>
      <c r="AM122" s="16">
        <v>3</v>
      </c>
      <c r="AN122" s="16">
        <v>81</v>
      </c>
      <c r="AO122" s="16">
        <v>1</v>
      </c>
      <c r="AP122" s="16">
        <v>90</v>
      </c>
      <c r="AQ122" s="16">
        <v>1</v>
      </c>
      <c r="AR122" s="16"/>
      <c r="AS122" s="16"/>
      <c r="AT122" s="16"/>
      <c r="AU122" s="16"/>
      <c r="AV122" s="16"/>
      <c r="AW122" s="16"/>
      <c r="AX122" s="16"/>
      <c r="AY122" s="16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</row>
    <row r="123" spans="1:77" s="11" customFormat="1" ht="60" x14ac:dyDescent="0.2">
      <c r="A123" s="9" t="s">
        <v>2</v>
      </c>
      <c r="B123" s="9" t="s">
        <v>3</v>
      </c>
      <c r="C123" s="9" t="s">
        <v>4</v>
      </c>
      <c r="D123" s="9" t="s">
        <v>5</v>
      </c>
      <c r="E123" s="20" t="s">
        <v>6</v>
      </c>
      <c r="F123" s="9" t="s">
        <v>10</v>
      </c>
      <c r="G123" s="9" t="s">
        <v>8</v>
      </c>
      <c r="H123" s="9" t="s">
        <v>27</v>
      </c>
      <c r="I123" s="9" t="s">
        <v>8</v>
      </c>
      <c r="J123" s="9" t="s">
        <v>72</v>
      </c>
      <c r="K123" s="9" t="s">
        <v>8</v>
      </c>
      <c r="L123" s="9" t="s">
        <v>7</v>
      </c>
      <c r="M123" s="9" t="s">
        <v>8</v>
      </c>
      <c r="N123" s="9" t="s">
        <v>11</v>
      </c>
      <c r="O123" s="9" t="s">
        <v>8</v>
      </c>
      <c r="P123" s="9" t="s">
        <v>28</v>
      </c>
      <c r="Q123" s="9" t="s">
        <v>8</v>
      </c>
      <c r="R123" s="9" t="s">
        <v>12</v>
      </c>
      <c r="S123" s="9" t="s">
        <v>8</v>
      </c>
      <c r="T123" s="9" t="s">
        <v>15</v>
      </c>
      <c r="U123" s="9" t="s">
        <v>8</v>
      </c>
      <c r="V123" s="9" t="s">
        <v>46</v>
      </c>
      <c r="W123" s="9" t="s">
        <v>8</v>
      </c>
      <c r="X123" s="9" t="s">
        <v>13</v>
      </c>
      <c r="Y123" s="9" t="s">
        <v>8</v>
      </c>
      <c r="Z123" s="9" t="s">
        <v>145</v>
      </c>
      <c r="AA123" s="9" t="s">
        <v>8</v>
      </c>
      <c r="AB123" s="9" t="s">
        <v>17</v>
      </c>
      <c r="AC123" s="9" t="s">
        <v>8</v>
      </c>
      <c r="AD123" s="9" t="s">
        <v>19</v>
      </c>
      <c r="AE123" s="9" t="s">
        <v>8</v>
      </c>
      <c r="AF123" s="9" t="s">
        <v>20</v>
      </c>
      <c r="AG123" s="9" t="s">
        <v>8</v>
      </c>
      <c r="AH123" s="9" t="s">
        <v>16</v>
      </c>
      <c r="AI123" s="9" t="s">
        <v>8</v>
      </c>
      <c r="AJ123" s="9" t="s">
        <v>35</v>
      </c>
      <c r="AK123" s="9" t="s">
        <v>8</v>
      </c>
      <c r="AL123" s="9" t="s">
        <v>39</v>
      </c>
      <c r="AM123" s="9" t="s">
        <v>8</v>
      </c>
      <c r="AN123" s="9" t="s">
        <v>40</v>
      </c>
      <c r="AO123" s="9" t="s">
        <v>8</v>
      </c>
      <c r="AP123" s="9" t="s">
        <v>22</v>
      </c>
      <c r="AQ123" s="9" t="s">
        <v>8</v>
      </c>
      <c r="AR123" s="9" t="s">
        <v>23</v>
      </c>
      <c r="AS123" s="9" t="s">
        <v>8</v>
      </c>
      <c r="AT123" s="9" t="s">
        <v>191</v>
      </c>
      <c r="AU123" s="9" t="s">
        <v>8</v>
      </c>
      <c r="AV123" s="18"/>
      <c r="AW123" s="18"/>
      <c r="AX123" s="18"/>
      <c r="AY123" s="18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</row>
    <row r="124" spans="1:77" x14ac:dyDescent="0.2">
      <c r="A124" s="16">
        <v>61</v>
      </c>
      <c r="B124" s="16">
        <v>2018111311</v>
      </c>
      <c r="C124" s="16" t="s">
        <v>192</v>
      </c>
      <c r="D124" s="16" t="s">
        <v>175</v>
      </c>
      <c r="E124" s="21">
        <f t="shared" ref="E124" si="59">(F124*G124+H124*I124+J124*K124+L124*M124+N124*O124+P124*Q124+R124*S124+T124*U124+V124*W124+X124*Y124+Z124*AA124+AB124*AC124+AD124*AE124+AF124*AG124+AH124*AI124+AJ124*AK124+AL124*AM124+AN124*AO124+AP124*AQ124+AR124*AS124+AT124*AU124+AV124*AW124+AX124*AY124+AZ124*BA124+BB124*BC124+BD124*BE124+BF124*BG124+BH124*BI124+BJ124*BK124+BL124*BM124+BN124*BO124+BP124*BQ124+BR124*BS124+BT124*BU124+BV124*BW124+BX124*BY124)/(G124+I124+K124+M124+O124+Q124+S124+U124+W124+Y124+AA124+AC124+AE124+AG124+AI124+AK124+AM124+AO124+AQ124+AS124+AU124+AW124+AY124+BA124+BC124+BE124+BG124+BI124+BK124+BM124+BO124+BQ124+BS124+BU124+BW124+BY124)</f>
        <v>86.38</v>
      </c>
      <c r="F124" s="16">
        <v>76</v>
      </c>
      <c r="G124" s="16">
        <v>3</v>
      </c>
      <c r="H124" s="16">
        <v>89</v>
      </c>
      <c r="I124" s="16">
        <v>3</v>
      </c>
      <c r="J124" s="16">
        <v>91</v>
      </c>
      <c r="K124" s="16">
        <v>1</v>
      </c>
      <c r="L124" s="16">
        <v>83</v>
      </c>
      <c r="M124" s="16">
        <v>4</v>
      </c>
      <c r="N124" s="15">
        <v>95</v>
      </c>
      <c r="O124" s="16">
        <v>2</v>
      </c>
      <c r="P124" s="15">
        <v>86</v>
      </c>
      <c r="Q124" s="16">
        <v>3</v>
      </c>
      <c r="R124" s="15">
        <v>95</v>
      </c>
      <c r="S124" s="16">
        <v>3</v>
      </c>
      <c r="T124" s="15">
        <v>85</v>
      </c>
      <c r="U124" s="16">
        <v>2</v>
      </c>
      <c r="V124" s="16">
        <v>74</v>
      </c>
      <c r="W124" s="16">
        <v>2</v>
      </c>
      <c r="X124" s="16">
        <v>83</v>
      </c>
      <c r="Y124" s="16">
        <v>2</v>
      </c>
      <c r="Z124" s="16">
        <v>87</v>
      </c>
      <c r="AA124" s="16">
        <v>2</v>
      </c>
      <c r="AB124" s="16">
        <v>86</v>
      </c>
      <c r="AC124" s="16">
        <v>2</v>
      </c>
      <c r="AD124" s="16">
        <v>87</v>
      </c>
      <c r="AE124" s="16">
        <v>3</v>
      </c>
      <c r="AF124" s="16">
        <v>95</v>
      </c>
      <c r="AG124" s="16">
        <v>2</v>
      </c>
      <c r="AH124" s="16">
        <v>80</v>
      </c>
      <c r="AI124" s="16">
        <v>4</v>
      </c>
      <c r="AJ124" s="16">
        <v>94</v>
      </c>
      <c r="AK124" s="16">
        <v>3</v>
      </c>
      <c r="AL124" s="16">
        <v>87</v>
      </c>
      <c r="AM124" s="16">
        <v>3</v>
      </c>
      <c r="AN124" s="16">
        <v>87</v>
      </c>
      <c r="AO124" s="16">
        <v>3</v>
      </c>
      <c r="AP124" s="16">
        <v>81</v>
      </c>
      <c r="AQ124" s="16">
        <v>1</v>
      </c>
      <c r="AR124" s="16">
        <v>89</v>
      </c>
      <c r="AS124" s="16">
        <v>1</v>
      </c>
      <c r="AT124" s="16">
        <v>93</v>
      </c>
      <c r="AU124" s="16">
        <v>1</v>
      </c>
      <c r="AV124" s="16"/>
      <c r="AW124" s="16"/>
      <c r="AX124" s="16"/>
      <c r="AY124" s="16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</row>
    <row r="125" spans="1:77" s="11" customFormat="1" ht="72" x14ac:dyDescent="0.2">
      <c r="A125" s="9" t="s">
        <v>2</v>
      </c>
      <c r="B125" s="9" t="s">
        <v>3</v>
      </c>
      <c r="C125" s="9" t="s">
        <v>4</v>
      </c>
      <c r="D125" s="9" t="s">
        <v>5</v>
      </c>
      <c r="E125" s="20" t="s">
        <v>6</v>
      </c>
      <c r="F125" s="9" t="s">
        <v>23</v>
      </c>
      <c r="G125" s="9" t="s">
        <v>8</v>
      </c>
      <c r="H125" s="9" t="s">
        <v>22</v>
      </c>
      <c r="I125" s="9" t="s">
        <v>8</v>
      </c>
      <c r="J125" s="9" t="s">
        <v>47</v>
      </c>
      <c r="K125" s="9" t="s">
        <v>8</v>
      </c>
      <c r="L125" s="9" t="s">
        <v>21</v>
      </c>
      <c r="M125" s="9" t="s">
        <v>8</v>
      </c>
      <c r="N125" s="9" t="s">
        <v>16</v>
      </c>
      <c r="O125" s="9" t="s">
        <v>8</v>
      </c>
      <c r="P125" s="18" t="s">
        <v>193</v>
      </c>
      <c r="Q125" s="9" t="s">
        <v>8</v>
      </c>
      <c r="R125" s="18" t="s">
        <v>20</v>
      </c>
      <c r="S125" s="9" t="s">
        <v>8</v>
      </c>
      <c r="T125" s="9" t="s">
        <v>19</v>
      </c>
      <c r="U125" s="9" t="s">
        <v>8</v>
      </c>
      <c r="V125" s="9" t="s">
        <v>17</v>
      </c>
      <c r="W125" s="9" t="s">
        <v>8</v>
      </c>
      <c r="X125" s="9" t="s">
        <v>32</v>
      </c>
      <c r="Y125" s="9" t="s">
        <v>8</v>
      </c>
      <c r="Z125" s="18" t="s">
        <v>14</v>
      </c>
      <c r="AA125" s="9" t="s">
        <v>8</v>
      </c>
      <c r="AB125" s="18" t="s">
        <v>12</v>
      </c>
      <c r="AC125" s="9" t="s">
        <v>8</v>
      </c>
      <c r="AD125" s="9" t="s">
        <v>13</v>
      </c>
      <c r="AE125" s="9" t="s">
        <v>8</v>
      </c>
      <c r="AF125" s="18" t="s">
        <v>28</v>
      </c>
      <c r="AG125" s="9" t="s">
        <v>8</v>
      </c>
      <c r="AH125" s="9" t="s">
        <v>66</v>
      </c>
      <c r="AI125" s="9" t="s">
        <v>8</v>
      </c>
      <c r="AJ125" s="9" t="s">
        <v>11</v>
      </c>
      <c r="AK125" s="9" t="s">
        <v>8</v>
      </c>
      <c r="AL125" s="9" t="s">
        <v>7</v>
      </c>
      <c r="AM125" s="9" t="s">
        <v>8</v>
      </c>
      <c r="AN125" s="9" t="s">
        <v>10</v>
      </c>
      <c r="AO125" s="9" t="s">
        <v>8</v>
      </c>
      <c r="AP125" s="9" t="s">
        <v>27</v>
      </c>
      <c r="AQ125" s="9" t="s">
        <v>8</v>
      </c>
      <c r="AR125" s="9" t="s">
        <v>15</v>
      </c>
      <c r="AS125" s="18" t="s">
        <v>8</v>
      </c>
      <c r="AT125" s="18"/>
      <c r="AU125" s="18"/>
      <c r="AV125" s="18"/>
      <c r="AW125" s="18"/>
      <c r="AX125" s="18"/>
      <c r="AY125" s="18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</row>
    <row r="126" spans="1:77" x14ac:dyDescent="0.2">
      <c r="A126" s="16">
        <v>62</v>
      </c>
      <c r="B126" s="15">
        <v>2018111313</v>
      </c>
      <c r="C126" s="15" t="s">
        <v>194</v>
      </c>
      <c r="D126" s="15" t="s">
        <v>197</v>
      </c>
      <c r="E126" s="21">
        <f t="shared" ref="E126" si="60">(F126*G126+H126*I126+J126*K126+L126*M126+N126*O126+P126*Q126+R126*S126+T126*U126+V126*W126+X126*Y126+Z126*AA126+AB126*AC126+AD126*AE126+AF126*AG126+AH126*AI126+AJ126*AK126+AL126*AM126+AN126*AO126+AP126*AQ126+AR126*AS126+AT126*AU126+AV126*AW126+AX126*AY126+AZ126*BA126+BB126*BC126+BD126*BE126+BF126*BG126+BH126*BI126+BJ126*BK126+BL126*BM126+BN126*BO126+BP126*BQ126+BR126*BS126+BT126*BU126+BV126*BW126+BX126*BY126)/(G126+I126+K126+M126+O126+Q126+S126+U126+W126+Y126+AA126+AC126+AE126+AG126+AI126+AK126+AM126+AO126+AQ126+AS126+AU126+AW126+AY126+BA126+BC126+BE126+BG126+BI126+BK126+BM126+BO126+BQ126+BS126+BU126+BW126+BY126)</f>
        <v>78.714893617021275</v>
      </c>
      <c r="F126" s="15">
        <v>92</v>
      </c>
      <c r="G126" s="15">
        <v>1</v>
      </c>
      <c r="H126" s="15">
        <v>80</v>
      </c>
      <c r="I126" s="15">
        <v>1</v>
      </c>
      <c r="J126" s="15">
        <v>80</v>
      </c>
      <c r="K126" s="15">
        <v>2</v>
      </c>
      <c r="L126" s="15">
        <v>82</v>
      </c>
      <c r="M126" s="15">
        <v>3</v>
      </c>
      <c r="N126" s="15">
        <v>70</v>
      </c>
      <c r="O126" s="15">
        <v>4</v>
      </c>
      <c r="P126" s="15">
        <v>87</v>
      </c>
      <c r="Q126" s="15">
        <v>3</v>
      </c>
      <c r="R126" s="15">
        <v>79</v>
      </c>
      <c r="S126" s="15">
        <v>2</v>
      </c>
      <c r="T126" s="15">
        <v>66</v>
      </c>
      <c r="U126" s="15">
        <v>3</v>
      </c>
      <c r="V126" s="15">
        <v>82</v>
      </c>
      <c r="W126" s="15">
        <v>2</v>
      </c>
      <c r="X126" s="15">
        <v>85</v>
      </c>
      <c r="Y126" s="15">
        <v>2</v>
      </c>
      <c r="Z126" s="15">
        <v>83.8</v>
      </c>
      <c r="AA126" s="15">
        <v>2</v>
      </c>
      <c r="AB126" s="15">
        <v>89</v>
      </c>
      <c r="AC126" s="15">
        <v>3</v>
      </c>
      <c r="AD126" s="15">
        <v>76</v>
      </c>
      <c r="AE126" s="15">
        <v>2</v>
      </c>
      <c r="AF126" s="15">
        <v>84</v>
      </c>
      <c r="AG126" s="15">
        <v>3</v>
      </c>
      <c r="AH126" s="15">
        <v>0</v>
      </c>
      <c r="AI126" s="15">
        <v>0</v>
      </c>
      <c r="AJ126" s="15">
        <v>74</v>
      </c>
      <c r="AK126" s="15">
        <v>2</v>
      </c>
      <c r="AL126" s="15">
        <v>66</v>
      </c>
      <c r="AM126" s="15">
        <v>4</v>
      </c>
      <c r="AN126" s="15">
        <v>70</v>
      </c>
      <c r="AO126" s="15">
        <v>3</v>
      </c>
      <c r="AP126" s="15">
        <v>84</v>
      </c>
      <c r="AQ126" s="15">
        <v>3</v>
      </c>
      <c r="AR126" s="15">
        <v>89</v>
      </c>
      <c r="AS126" s="15">
        <v>2</v>
      </c>
      <c r="AT126" s="16"/>
      <c r="AU126" s="16"/>
      <c r="AV126" s="16"/>
      <c r="AW126" s="16"/>
      <c r="AX126" s="16"/>
      <c r="AY126" s="16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</row>
    <row r="127" spans="1:77" s="11" customFormat="1" ht="72" x14ac:dyDescent="0.2">
      <c r="A127" s="9" t="s">
        <v>2</v>
      </c>
      <c r="B127" s="9" t="s">
        <v>3</v>
      </c>
      <c r="C127" s="9" t="s">
        <v>4</v>
      </c>
      <c r="D127" s="9" t="s">
        <v>5</v>
      </c>
      <c r="E127" s="20" t="s">
        <v>6</v>
      </c>
      <c r="F127" s="9" t="s">
        <v>23</v>
      </c>
      <c r="G127" s="9" t="s">
        <v>8</v>
      </c>
      <c r="H127" s="9" t="s">
        <v>22</v>
      </c>
      <c r="I127" s="9" t="s">
        <v>8</v>
      </c>
      <c r="J127" s="9" t="s">
        <v>58</v>
      </c>
      <c r="K127" s="9" t="s">
        <v>8</v>
      </c>
      <c r="L127" s="9" t="s">
        <v>21</v>
      </c>
      <c r="M127" s="9" t="s">
        <v>8</v>
      </c>
      <c r="N127" s="9" t="s">
        <v>16</v>
      </c>
      <c r="O127" s="9" t="s">
        <v>8</v>
      </c>
      <c r="P127" s="18" t="s">
        <v>193</v>
      </c>
      <c r="Q127" s="9" t="s">
        <v>8</v>
      </c>
      <c r="R127" s="18" t="s">
        <v>20</v>
      </c>
      <c r="S127" s="9" t="s">
        <v>8</v>
      </c>
      <c r="T127" s="9" t="s">
        <v>19</v>
      </c>
      <c r="U127" s="9" t="s">
        <v>8</v>
      </c>
      <c r="V127" s="9" t="s">
        <v>17</v>
      </c>
      <c r="W127" s="9" t="s">
        <v>8</v>
      </c>
      <c r="X127" s="9" t="s">
        <v>195</v>
      </c>
      <c r="Y127" s="9" t="s">
        <v>8</v>
      </c>
      <c r="Z127" s="18" t="s">
        <v>14</v>
      </c>
      <c r="AA127" s="9" t="s">
        <v>8</v>
      </c>
      <c r="AB127" s="18" t="s">
        <v>12</v>
      </c>
      <c r="AC127" s="9" t="s">
        <v>8</v>
      </c>
      <c r="AD127" s="9" t="s">
        <v>13</v>
      </c>
      <c r="AE127" s="9" t="s">
        <v>8</v>
      </c>
      <c r="AF127" s="18" t="s">
        <v>28</v>
      </c>
      <c r="AG127" s="9" t="s">
        <v>8</v>
      </c>
      <c r="AH127" s="9" t="s">
        <v>15</v>
      </c>
      <c r="AI127" s="9" t="s">
        <v>8</v>
      </c>
      <c r="AJ127" s="9" t="s">
        <v>11</v>
      </c>
      <c r="AK127" s="9" t="s">
        <v>8</v>
      </c>
      <c r="AL127" s="9" t="s">
        <v>7</v>
      </c>
      <c r="AM127" s="9" t="s">
        <v>8</v>
      </c>
      <c r="AN127" s="9" t="s">
        <v>10</v>
      </c>
      <c r="AO127" s="9" t="s">
        <v>8</v>
      </c>
      <c r="AP127" s="9" t="s">
        <v>27</v>
      </c>
      <c r="AQ127" s="9" t="s">
        <v>8</v>
      </c>
      <c r="AR127" s="18"/>
      <c r="AS127" s="18"/>
      <c r="AT127" s="18"/>
      <c r="AU127" s="18"/>
      <c r="AV127" s="18"/>
      <c r="AW127" s="18"/>
      <c r="AX127" s="18"/>
      <c r="AY127" s="18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</row>
    <row r="128" spans="1:77" x14ac:dyDescent="0.2">
      <c r="A128" s="16">
        <v>63</v>
      </c>
      <c r="B128" s="15">
        <v>2018111314</v>
      </c>
      <c r="C128" s="15" t="s">
        <v>196</v>
      </c>
      <c r="D128" s="15" t="s">
        <v>197</v>
      </c>
      <c r="E128" s="21">
        <f t="shared" ref="E128" si="61">(F128*G128+H128*I128+J128*K128+L128*M128+N128*O128+P128*Q128+R128*S128+T128*U128+V128*W128+X128*Y128+Z128*AA128+AB128*AC128+AD128*AE128+AF128*AG128+AH128*AI128+AJ128*AK128+AL128*AM128+AN128*AO128+AP128*AQ128+AR128*AS128+AT128*AU128+AV128*AW128+AX128*AY128+AZ128*BA128+BB128*BC128+BD128*BE128+BF128*BG128+BH128*BI128+BJ128*BK128+BL128*BM128+BN128*BO128+BP128*BQ128+BR128*BS128+BT128*BU128+BV128*BW128+BX128*BY128)/(G128+I128+K128+M128+O128+Q128+S128+U128+W128+Y128+AA128+AC128+AE128+AG128+AI128+AK128+AM128+AO128+AQ128+AS128+AU128+AW128+AY128+BA128+BC128+BE128+BG128+BI128+BK128+BM128+BO128+BQ128+BS128+BU128+BW128+BY128)</f>
        <v>74.052083333333329</v>
      </c>
      <c r="F128" s="15">
        <v>89</v>
      </c>
      <c r="G128" s="15">
        <v>1</v>
      </c>
      <c r="H128" s="15">
        <v>86</v>
      </c>
      <c r="I128" s="15">
        <v>1</v>
      </c>
      <c r="J128" s="15">
        <v>77</v>
      </c>
      <c r="K128" s="15">
        <v>3</v>
      </c>
      <c r="L128" s="15">
        <v>87</v>
      </c>
      <c r="M128" s="15">
        <v>3</v>
      </c>
      <c r="N128" s="15">
        <v>65</v>
      </c>
      <c r="O128" s="15">
        <v>4</v>
      </c>
      <c r="P128" s="15">
        <v>76</v>
      </c>
      <c r="Q128" s="15">
        <v>3</v>
      </c>
      <c r="R128" s="15">
        <v>69</v>
      </c>
      <c r="S128" s="15">
        <v>2</v>
      </c>
      <c r="T128" s="15">
        <v>54</v>
      </c>
      <c r="U128" s="15">
        <v>3</v>
      </c>
      <c r="V128" s="15">
        <v>77</v>
      </c>
      <c r="W128" s="15">
        <v>2</v>
      </c>
      <c r="X128" s="15">
        <v>80</v>
      </c>
      <c r="Y128" s="15">
        <v>2</v>
      </c>
      <c r="Z128" s="15">
        <v>81.75</v>
      </c>
      <c r="AA128" s="15">
        <v>2</v>
      </c>
      <c r="AB128" s="15">
        <v>72</v>
      </c>
      <c r="AC128" s="15">
        <v>3</v>
      </c>
      <c r="AD128" s="16">
        <v>80</v>
      </c>
      <c r="AE128" s="16">
        <v>2</v>
      </c>
      <c r="AF128" s="16">
        <v>70</v>
      </c>
      <c r="AG128" s="16">
        <v>3</v>
      </c>
      <c r="AH128" s="16">
        <v>84</v>
      </c>
      <c r="AI128" s="16">
        <v>2</v>
      </c>
      <c r="AJ128" s="16">
        <v>77</v>
      </c>
      <c r="AK128" s="16">
        <v>2</v>
      </c>
      <c r="AL128" s="16">
        <v>72</v>
      </c>
      <c r="AM128" s="16">
        <v>4</v>
      </c>
      <c r="AN128" s="16">
        <v>66</v>
      </c>
      <c r="AO128" s="16">
        <v>3</v>
      </c>
      <c r="AP128" s="16">
        <v>76</v>
      </c>
      <c r="AQ128" s="16">
        <v>3</v>
      </c>
      <c r="AR128" s="16"/>
      <c r="AS128" s="16"/>
      <c r="AT128" s="16"/>
      <c r="AU128" s="16"/>
      <c r="AV128" s="16"/>
      <c r="AW128" s="16"/>
      <c r="AX128" s="16"/>
      <c r="AY128" s="16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</row>
    <row r="129" spans="1:77" s="11" customFormat="1" ht="72" x14ac:dyDescent="0.2">
      <c r="A129" s="9" t="s">
        <v>2</v>
      </c>
      <c r="B129" s="9" t="s">
        <v>3</v>
      </c>
      <c r="C129" s="9" t="s">
        <v>4</v>
      </c>
      <c r="D129" s="9" t="s">
        <v>5</v>
      </c>
      <c r="E129" s="20" t="s">
        <v>6</v>
      </c>
      <c r="F129" s="9" t="s">
        <v>23</v>
      </c>
      <c r="G129" s="9" t="s">
        <v>8</v>
      </c>
      <c r="H129" s="9" t="s">
        <v>22</v>
      </c>
      <c r="I129" s="9" t="s">
        <v>8</v>
      </c>
      <c r="J129" s="9" t="s">
        <v>47</v>
      </c>
      <c r="K129" s="9" t="s">
        <v>8</v>
      </c>
      <c r="L129" s="9" t="s">
        <v>21</v>
      </c>
      <c r="M129" s="9" t="s">
        <v>8</v>
      </c>
      <c r="N129" s="9" t="s">
        <v>16</v>
      </c>
      <c r="O129" s="9" t="s">
        <v>8</v>
      </c>
      <c r="P129" s="18" t="s">
        <v>193</v>
      </c>
      <c r="Q129" s="9" t="s">
        <v>8</v>
      </c>
      <c r="R129" s="18" t="s">
        <v>20</v>
      </c>
      <c r="S129" s="9" t="s">
        <v>8</v>
      </c>
      <c r="T129" s="9" t="s">
        <v>19</v>
      </c>
      <c r="U129" s="9" t="s">
        <v>8</v>
      </c>
      <c r="V129" s="9" t="s">
        <v>17</v>
      </c>
      <c r="W129" s="9" t="s">
        <v>8</v>
      </c>
      <c r="X129" s="9" t="s">
        <v>195</v>
      </c>
      <c r="Y129" s="9" t="s">
        <v>8</v>
      </c>
      <c r="Z129" s="18" t="s">
        <v>14</v>
      </c>
      <c r="AA129" s="9" t="s">
        <v>8</v>
      </c>
      <c r="AB129" s="18" t="s">
        <v>12</v>
      </c>
      <c r="AC129" s="9" t="s">
        <v>8</v>
      </c>
      <c r="AD129" s="9" t="s">
        <v>13</v>
      </c>
      <c r="AE129" s="9" t="s">
        <v>8</v>
      </c>
      <c r="AF129" s="18" t="s">
        <v>28</v>
      </c>
      <c r="AG129" s="9" t="s">
        <v>8</v>
      </c>
      <c r="AH129" s="9" t="s">
        <v>66</v>
      </c>
      <c r="AI129" s="9" t="s">
        <v>8</v>
      </c>
      <c r="AJ129" s="9" t="s">
        <v>11</v>
      </c>
      <c r="AK129" s="9" t="s">
        <v>8</v>
      </c>
      <c r="AL129" s="9" t="s">
        <v>7</v>
      </c>
      <c r="AM129" s="9" t="s">
        <v>8</v>
      </c>
      <c r="AN129" s="9" t="s">
        <v>10</v>
      </c>
      <c r="AO129" s="9" t="s">
        <v>8</v>
      </c>
      <c r="AP129" s="9" t="s">
        <v>27</v>
      </c>
      <c r="AQ129" s="9" t="s">
        <v>8</v>
      </c>
      <c r="AR129" s="9" t="s">
        <v>77</v>
      </c>
      <c r="AS129" s="18" t="s">
        <v>8</v>
      </c>
      <c r="AT129" s="18" t="s">
        <v>29</v>
      </c>
      <c r="AU129" s="18" t="s">
        <v>8</v>
      </c>
      <c r="AV129" s="18"/>
      <c r="AW129" s="18"/>
      <c r="AX129" s="18"/>
      <c r="AY129" s="18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</row>
    <row r="130" spans="1:77" x14ac:dyDescent="0.2">
      <c r="A130" s="16">
        <v>64</v>
      </c>
      <c r="B130" s="15">
        <v>2018111315</v>
      </c>
      <c r="C130" s="15" t="s">
        <v>198</v>
      </c>
      <c r="D130" s="15" t="s">
        <v>197</v>
      </c>
      <c r="E130" s="21">
        <f t="shared" ref="E130" si="62">(F130*G130+H130*I130+J130*K130+L130*M130+N130*O130+P130*Q130+R130*S130+T130*U130+V130*W130+X130*Y130+Z130*AA130+AB130*AC130+AD130*AE130+AF130*AG130+AH130*AI130+AJ130*AK130+AL130*AM130+AN130*AO130+AP130*AQ130+AR130*AS130+AT130*AU130+AV130*AW130+AX130*AY130+AZ130*BA130+BB130*BC130+BD130*BE130+BF130*BG130+BH130*BI130+BJ130*BK130+BL130*BM130+BN130*BO130+BP130*BQ130+BR130*BS130+BT130*BU130+BV130*BW130+BX130*BY130)/(G130+I130+K130+M130+O130+Q130+S130+U130+W130+Y130+AA130+AC130+AE130+AG130+AI130+AK130+AM130+AO130+AQ130+AS130+AU130+AW130+AY130+BA130+BC130+BE130+BG130+BI130+BK130+BM130+BO130+BQ130+BS130+BU130+BW130+BY130)</f>
        <v>66.754716981132077</v>
      </c>
      <c r="F130" s="15">
        <v>88</v>
      </c>
      <c r="G130" s="15">
        <v>1</v>
      </c>
      <c r="H130" s="15">
        <v>87</v>
      </c>
      <c r="I130" s="15">
        <v>1</v>
      </c>
      <c r="J130" s="15">
        <v>61</v>
      </c>
      <c r="K130" s="15">
        <v>2</v>
      </c>
      <c r="L130" s="15">
        <v>73</v>
      </c>
      <c r="M130" s="15">
        <v>3</v>
      </c>
      <c r="N130" s="15">
        <v>50</v>
      </c>
      <c r="O130" s="15">
        <v>4</v>
      </c>
      <c r="P130" s="15">
        <v>64</v>
      </c>
      <c r="Q130" s="15">
        <v>3</v>
      </c>
      <c r="R130" s="15">
        <v>62</v>
      </c>
      <c r="S130" s="15">
        <v>2</v>
      </c>
      <c r="T130" s="15">
        <v>48</v>
      </c>
      <c r="U130" s="15">
        <v>3</v>
      </c>
      <c r="V130" s="15">
        <v>71</v>
      </c>
      <c r="W130" s="15">
        <v>2</v>
      </c>
      <c r="X130" s="15">
        <v>93</v>
      </c>
      <c r="Y130" s="15">
        <v>2</v>
      </c>
      <c r="Z130" s="15">
        <v>82</v>
      </c>
      <c r="AA130" s="15">
        <v>2</v>
      </c>
      <c r="AB130" s="15">
        <v>70</v>
      </c>
      <c r="AC130" s="15">
        <v>3</v>
      </c>
      <c r="AD130" s="15">
        <v>83</v>
      </c>
      <c r="AE130" s="15">
        <v>2</v>
      </c>
      <c r="AF130" s="15">
        <v>62</v>
      </c>
      <c r="AG130" s="15">
        <v>3</v>
      </c>
      <c r="AH130" s="15">
        <v>67</v>
      </c>
      <c r="AI130" s="15">
        <v>2</v>
      </c>
      <c r="AJ130" s="15">
        <v>64</v>
      </c>
      <c r="AK130" s="15">
        <v>2</v>
      </c>
      <c r="AL130" s="15">
        <v>66</v>
      </c>
      <c r="AM130" s="15">
        <v>4</v>
      </c>
      <c r="AN130" s="15">
        <v>61</v>
      </c>
      <c r="AO130" s="15">
        <v>3</v>
      </c>
      <c r="AP130" s="15">
        <v>77</v>
      </c>
      <c r="AQ130" s="15">
        <v>3</v>
      </c>
      <c r="AR130" s="15">
        <v>64</v>
      </c>
      <c r="AS130" s="15">
        <v>4</v>
      </c>
      <c r="AT130" s="15">
        <v>56</v>
      </c>
      <c r="AU130" s="15">
        <v>2</v>
      </c>
      <c r="AV130" s="16"/>
      <c r="AW130" s="16"/>
      <c r="AX130" s="16"/>
      <c r="AY130" s="16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</row>
    <row r="131" spans="1:77" s="11" customFormat="1" ht="72" x14ac:dyDescent="0.2">
      <c r="A131" s="9" t="s">
        <v>2</v>
      </c>
      <c r="B131" s="9" t="s">
        <v>3</v>
      </c>
      <c r="C131" s="9" t="s">
        <v>4</v>
      </c>
      <c r="D131" s="9" t="s">
        <v>5</v>
      </c>
      <c r="E131" s="20" t="s">
        <v>6</v>
      </c>
      <c r="F131" s="9" t="s">
        <v>23</v>
      </c>
      <c r="G131" s="9" t="s">
        <v>8</v>
      </c>
      <c r="H131" s="9" t="s">
        <v>22</v>
      </c>
      <c r="I131" s="9" t="s">
        <v>8</v>
      </c>
      <c r="J131" s="9" t="s">
        <v>58</v>
      </c>
      <c r="K131" s="9" t="s">
        <v>8</v>
      </c>
      <c r="L131" s="9" t="s">
        <v>21</v>
      </c>
      <c r="M131" s="9" t="s">
        <v>8</v>
      </c>
      <c r="N131" s="9" t="s">
        <v>16</v>
      </c>
      <c r="O131" s="9" t="s">
        <v>8</v>
      </c>
      <c r="P131" s="18" t="s">
        <v>193</v>
      </c>
      <c r="Q131" s="9" t="s">
        <v>8</v>
      </c>
      <c r="R131" s="18" t="s">
        <v>20</v>
      </c>
      <c r="S131" s="9" t="s">
        <v>8</v>
      </c>
      <c r="T131" s="9" t="s">
        <v>19</v>
      </c>
      <c r="U131" s="9" t="s">
        <v>8</v>
      </c>
      <c r="V131" s="9" t="s">
        <v>17</v>
      </c>
      <c r="W131" s="9" t="s">
        <v>8</v>
      </c>
      <c r="X131" s="9" t="s">
        <v>199</v>
      </c>
      <c r="Y131" s="9" t="s">
        <v>8</v>
      </c>
      <c r="Z131" s="18" t="s">
        <v>14</v>
      </c>
      <c r="AA131" s="9" t="s">
        <v>8</v>
      </c>
      <c r="AB131" s="18" t="s">
        <v>12</v>
      </c>
      <c r="AC131" s="9" t="s">
        <v>8</v>
      </c>
      <c r="AD131" s="9" t="s">
        <v>13</v>
      </c>
      <c r="AE131" s="9" t="s">
        <v>8</v>
      </c>
      <c r="AF131" s="18" t="s">
        <v>28</v>
      </c>
      <c r="AG131" s="9" t="s">
        <v>8</v>
      </c>
      <c r="AH131" s="9" t="s">
        <v>15</v>
      </c>
      <c r="AI131" s="9" t="s">
        <v>8</v>
      </c>
      <c r="AJ131" s="9" t="s">
        <v>11</v>
      </c>
      <c r="AK131" s="9" t="s">
        <v>8</v>
      </c>
      <c r="AL131" s="9" t="s">
        <v>7</v>
      </c>
      <c r="AM131" s="9" t="s">
        <v>8</v>
      </c>
      <c r="AN131" s="9" t="s">
        <v>10</v>
      </c>
      <c r="AO131" s="9" t="s">
        <v>8</v>
      </c>
      <c r="AP131" s="9" t="s">
        <v>27</v>
      </c>
      <c r="AQ131" s="9" t="s">
        <v>8</v>
      </c>
      <c r="AR131" s="18"/>
      <c r="AS131" s="18"/>
      <c r="AT131" s="18"/>
      <c r="AU131" s="18"/>
      <c r="AV131" s="18"/>
      <c r="AW131" s="18"/>
      <c r="AX131" s="18"/>
      <c r="AY131" s="18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</row>
    <row r="132" spans="1:77" x14ac:dyDescent="0.2">
      <c r="A132" s="16">
        <v>65</v>
      </c>
      <c r="B132" s="15">
        <v>2018111316</v>
      </c>
      <c r="C132" s="15" t="s">
        <v>200</v>
      </c>
      <c r="D132" s="15" t="s">
        <v>197</v>
      </c>
      <c r="E132" s="21">
        <f t="shared" ref="E132" si="63">(F132*G132+H132*I132+J132*K132+L132*M132+N132*O132+P132*Q132+R132*S132+T132*U132+V132*W132+X132*Y132+Z132*AA132+AB132*AC132+AD132*AE132+AF132*AG132+AH132*AI132+AJ132*AK132+AL132*AM132+AN132*AO132+AP132*AQ132+AR132*AS132+AT132*AU132+AV132*AW132+AX132*AY132+AZ132*BA132+BB132*BC132+BD132*BE132+BF132*BG132+BH132*BI132+BJ132*BK132+BL132*BM132+BN132*BO132+BP132*BQ132+BR132*BS132+BT132*BU132+BV132*BW132+BX132*BY132)/(G132+I132+K132+M132+O132+Q132+S132+U132+W132+Y132+AA132+AC132+AE132+AG132+AI132+AK132+AM132+AO132+AQ132+AS132+AU132+AW132+AY132+BA132+BC132+BE132+BG132+BI132+BK132+BM132+BO132+BQ132+BS132+BU132+BW132+BY132)</f>
        <v>86.354166666666671</v>
      </c>
      <c r="F132" s="15">
        <v>94</v>
      </c>
      <c r="G132" s="15">
        <v>1</v>
      </c>
      <c r="H132" s="15">
        <v>89</v>
      </c>
      <c r="I132" s="15">
        <v>1</v>
      </c>
      <c r="J132" s="15">
        <v>93</v>
      </c>
      <c r="K132" s="15">
        <v>3</v>
      </c>
      <c r="L132" s="15">
        <v>90</v>
      </c>
      <c r="M132" s="15">
        <v>3</v>
      </c>
      <c r="N132" s="15">
        <v>84</v>
      </c>
      <c r="O132" s="15">
        <v>4</v>
      </c>
      <c r="P132" s="15">
        <v>83</v>
      </c>
      <c r="Q132" s="15">
        <v>3</v>
      </c>
      <c r="R132" s="15">
        <v>89</v>
      </c>
      <c r="S132" s="15">
        <v>2</v>
      </c>
      <c r="T132" s="15">
        <v>82</v>
      </c>
      <c r="U132" s="15">
        <v>3</v>
      </c>
      <c r="V132" s="15">
        <v>86</v>
      </c>
      <c r="W132" s="15">
        <v>2</v>
      </c>
      <c r="X132" s="15">
        <v>89</v>
      </c>
      <c r="Y132" s="15">
        <v>2</v>
      </c>
      <c r="Z132" s="15">
        <v>87</v>
      </c>
      <c r="AA132" s="15">
        <v>2</v>
      </c>
      <c r="AB132" s="15">
        <v>91</v>
      </c>
      <c r="AC132" s="15">
        <v>3</v>
      </c>
      <c r="AD132" s="15">
        <v>78</v>
      </c>
      <c r="AE132" s="15">
        <v>2</v>
      </c>
      <c r="AF132" s="15">
        <v>86</v>
      </c>
      <c r="AG132" s="15">
        <v>3</v>
      </c>
      <c r="AH132" s="15">
        <v>87</v>
      </c>
      <c r="AI132" s="15">
        <v>2</v>
      </c>
      <c r="AJ132" s="15">
        <v>84</v>
      </c>
      <c r="AK132" s="15">
        <v>2</v>
      </c>
      <c r="AL132" s="15">
        <v>80</v>
      </c>
      <c r="AM132" s="15">
        <v>4</v>
      </c>
      <c r="AN132" s="15">
        <v>89</v>
      </c>
      <c r="AO132" s="15">
        <v>3</v>
      </c>
      <c r="AP132" s="15">
        <v>88</v>
      </c>
      <c r="AQ132" s="15">
        <v>3</v>
      </c>
      <c r="AR132" s="16"/>
      <c r="AS132" s="16"/>
      <c r="AT132" s="16"/>
      <c r="AU132" s="16"/>
      <c r="AV132" s="16"/>
      <c r="AW132" s="16"/>
      <c r="AX132" s="16"/>
      <c r="AY132" s="16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</row>
    <row r="133" spans="1:77" s="11" customFormat="1" ht="72" x14ac:dyDescent="0.2">
      <c r="A133" s="9" t="s">
        <v>2</v>
      </c>
      <c r="B133" s="9" t="s">
        <v>3</v>
      </c>
      <c r="C133" s="9" t="s">
        <v>4</v>
      </c>
      <c r="D133" s="9" t="s">
        <v>5</v>
      </c>
      <c r="E133" s="20" t="s">
        <v>6</v>
      </c>
      <c r="F133" s="9" t="s">
        <v>23</v>
      </c>
      <c r="G133" s="9" t="s">
        <v>8</v>
      </c>
      <c r="H133" s="9" t="s">
        <v>22</v>
      </c>
      <c r="I133" s="9" t="s">
        <v>8</v>
      </c>
      <c r="J133" s="9" t="s">
        <v>58</v>
      </c>
      <c r="K133" s="9" t="s">
        <v>8</v>
      </c>
      <c r="L133" s="9" t="s">
        <v>21</v>
      </c>
      <c r="M133" s="9" t="s">
        <v>8</v>
      </c>
      <c r="N133" s="9" t="s">
        <v>16</v>
      </c>
      <c r="O133" s="9" t="s">
        <v>8</v>
      </c>
      <c r="P133" s="18" t="s">
        <v>193</v>
      </c>
      <c r="Q133" s="9" t="s">
        <v>8</v>
      </c>
      <c r="R133" s="18" t="s">
        <v>20</v>
      </c>
      <c r="S133" s="9" t="s">
        <v>8</v>
      </c>
      <c r="T133" s="9" t="s">
        <v>19</v>
      </c>
      <c r="U133" s="9" t="s">
        <v>8</v>
      </c>
      <c r="V133" s="9" t="s">
        <v>17</v>
      </c>
      <c r="W133" s="9" t="s">
        <v>8</v>
      </c>
      <c r="X133" s="18" t="s">
        <v>145</v>
      </c>
      <c r="Y133" s="9" t="s">
        <v>8</v>
      </c>
      <c r="Z133" s="18" t="s">
        <v>14</v>
      </c>
      <c r="AA133" s="9" t="s">
        <v>8</v>
      </c>
      <c r="AB133" s="18" t="s">
        <v>12</v>
      </c>
      <c r="AC133" s="9" t="s">
        <v>8</v>
      </c>
      <c r="AD133" s="9" t="s">
        <v>13</v>
      </c>
      <c r="AE133" s="9" t="s">
        <v>8</v>
      </c>
      <c r="AF133" s="18" t="s">
        <v>28</v>
      </c>
      <c r="AG133" s="9" t="s">
        <v>8</v>
      </c>
      <c r="AH133" s="9" t="s">
        <v>15</v>
      </c>
      <c r="AI133" s="9" t="s">
        <v>8</v>
      </c>
      <c r="AJ133" s="9" t="s">
        <v>11</v>
      </c>
      <c r="AK133" s="9" t="s">
        <v>8</v>
      </c>
      <c r="AL133" s="9" t="s">
        <v>7</v>
      </c>
      <c r="AM133" s="9" t="s">
        <v>8</v>
      </c>
      <c r="AN133" s="9" t="s">
        <v>10</v>
      </c>
      <c r="AO133" s="9" t="s">
        <v>8</v>
      </c>
      <c r="AP133" s="9" t="s">
        <v>27</v>
      </c>
      <c r="AQ133" s="9" t="s">
        <v>8</v>
      </c>
      <c r="AR133" s="18"/>
      <c r="AS133" s="18"/>
      <c r="AT133" s="18"/>
      <c r="AU133" s="18"/>
      <c r="AV133" s="18"/>
      <c r="AW133" s="18"/>
      <c r="AX133" s="18"/>
      <c r="AY133" s="18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</row>
    <row r="134" spans="1:77" x14ac:dyDescent="0.2">
      <c r="A134" s="16">
        <v>66</v>
      </c>
      <c r="B134" s="16">
        <v>2018111317</v>
      </c>
      <c r="C134" s="16" t="s">
        <v>201</v>
      </c>
      <c r="D134" s="15" t="s">
        <v>197</v>
      </c>
      <c r="E134" s="21">
        <f t="shared" ref="E134" si="64">(F134*G134+H134*I134+J134*K134+L134*M134+N134*O134+P134*Q134+R134*S134+T134*U134+V134*W134+X134*Y134+Z134*AA134+AB134*AC134+AD134*AE134+AF134*AG134+AH134*AI134+AJ134*AK134+AL134*AM134+AN134*AO134+AP134*AQ134+AR134*AS134+AT134*AU134+AV134*AW134+AX134*AY134+AZ134*BA134+BB134*BC134+BD134*BE134+BF134*BG134+BH134*BI134+BJ134*BK134+BL134*BM134+BN134*BO134+BP134*BQ134+BR134*BS134+BT134*BU134+BV134*BW134+BX134*BY134)/(G134+I134+K134+M134+O134+Q134+S134+U134+W134+Y134+AA134+AC134+AE134+AG134+AI134+AK134+AM134+AO134+AQ134+AS134+AU134+AW134+AY134+BA134+BC134+BE134+BG134+BI134+BK134+BM134+BO134+BQ134+BS134+BU134+BW134+BY134)</f>
        <v>89.34375</v>
      </c>
      <c r="F134" s="16">
        <v>89</v>
      </c>
      <c r="G134" s="16">
        <v>1</v>
      </c>
      <c r="H134" s="16">
        <v>87</v>
      </c>
      <c r="I134" s="16">
        <v>1</v>
      </c>
      <c r="J134" s="16">
        <v>92</v>
      </c>
      <c r="K134" s="16">
        <v>3</v>
      </c>
      <c r="L134" s="16">
        <v>85</v>
      </c>
      <c r="M134" s="16">
        <v>3</v>
      </c>
      <c r="N134" s="15">
        <v>91</v>
      </c>
      <c r="O134" s="16">
        <v>4</v>
      </c>
      <c r="P134" s="16">
        <v>96</v>
      </c>
      <c r="Q134" s="16">
        <v>3</v>
      </c>
      <c r="R134" s="16">
        <v>91</v>
      </c>
      <c r="S134" s="16">
        <v>2</v>
      </c>
      <c r="T134" s="16">
        <v>87</v>
      </c>
      <c r="U134" s="16">
        <v>3</v>
      </c>
      <c r="V134" s="16">
        <v>77</v>
      </c>
      <c r="W134" s="16">
        <v>2</v>
      </c>
      <c r="X134" s="16">
        <v>95</v>
      </c>
      <c r="Y134" s="16">
        <v>2</v>
      </c>
      <c r="Z134" s="16">
        <v>85.25</v>
      </c>
      <c r="AA134" s="16">
        <v>2</v>
      </c>
      <c r="AB134" s="16">
        <v>98</v>
      </c>
      <c r="AC134" s="16">
        <v>3</v>
      </c>
      <c r="AD134" s="16">
        <v>81</v>
      </c>
      <c r="AE134" s="16">
        <v>2</v>
      </c>
      <c r="AF134" s="16">
        <v>87</v>
      </c>
      <c r="AG134" s="16">
        <v>3</v>
      </c>
      <c r="AH134" s="16">
        <v>94</v>
      </c>
      <c r="AI134" s="16">
        <v>2</v>
      </c>
      <c r="AJ134" s="16">
        <v>81</v>
      </c>
      <c r="AK134" s="16">
        <v>2</v>
      </c>
      <c r="AL134" s="16">
        <v>89</v>
      </c>
      <c r="AM134" s="16">
        <v>4</v>
      </c>
      <c r="AN134" s="16">
        <v>92</v>
      </c>
      <c r="AO134" s="16">
        <v>3</v>
      </c>
      <c r="AP134" s="16">
        <v>91</v>
      </c>
      <c r="AQ134" s="16">
        <v>3</v>
      </c>
      <c r="AR134" s="16"/>
      <c r="AS134" s="16"/>
      <c r="AT134" s="16"/>
      <c r="AU134" s="16"/>
      <c r="AV134" s="16"/>
      <c r="AW134" s="16"/>
      <c r="AX134" s="16"/>
      <c r="AY134" s="16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</row>
    <row r="135" spans="1:77" s="11" customFormat="1" ht="72" x14ac:dyDescent="0.2">
      <c r="A135" s="9" t="s">
        <v>2</v>
      </c>
      <c r="B135" s="9" t="s">
        <v>3</v>
      </c>
      <c r="C135" s="9" t="s">
        <v>4</v>
      </c>
      <c r="D135" s="9" t="s">
        <v>5</v>
      </c>
      <c r="E135" s="20" t="s">
        <v>6</v>
      </c>
      <c r="F135" s="9" t="s">
        <v>23</v>
      </c>
      <c r="G135" s="9" t="s">
        <v>8</v>
      </c>
      <c r="H135" s="9" t="s">
        <v>22</v>
      </c>
      <c r="I135" s="9" t="s">
        <v>8</v>
      </c>
      <c r="J135" s="9" t="s">
        <v>58</v>
      </c>
      <c r="K135" s="9" t="s">
        <v>8</v>
      </c>
      <c r="L135" s="9" t="s">
        <v>21</v>
      </c>
      <c r="M135" s="9" t="s">
        <v>8</v>
      </c>
      <c r="N135" s="9" t="s">
        <v>16</v>
      </c>
      <c r="O135" s="9" t="s">
        <v>8</v>
      </c>
      <c r="P135" s="18" t="s">
        <v>193</v>
      </c>
      <c r="Q135" s="9" t="s">
        <v>8</v>
      </c>
      <c r="R135" s="18" t="s">
        <v>20</v>
      </c>
      <c r="S135" s="9" t="s">
        <v>8</v>
      </c>
      <c r="T135" s="9" t="s">
        <v>19</v>
      </c>
      <c r="U135" s="9" t="s">
        <v>8</v>
      </c>
      <c r="V135" s="9" t="s">
        <v>17</v>
      </c>
      <c r="W135" s="9" t="s">
        <v>8</v>
      </c>
      <c r="X135" s="9" t="s">
        <v>145</v>
      </c>
      <c r="Y135" s="9" t="s">
        <v>8</v>
      </c>
      <c r="Z135" s="18" t="s">
        <v>14</v>
      </c>
      <c r="AA135" s="9" t="s">
        <v>8</v>
      </c>
      <c r="AB135" s="18" t="s">
        <v>12</v>
      </c>
      <c r="AC135" s="9" t="s">
        <v>8</v>
      </c>
      <c r="AD135" s="9" t="s">
        <v>13</v>
      </c>
      <c r="AE135" s="9" t="s">
        <v>8</v>
      </c>
      <c r="AF135" s="18" t="s">
        <v>28</v>
      </c>
      <c r="AG135" s="9" t="s">
        <v>8</v>
      </c>
      <c r="AH135" s="9" t="s">
        <v>15</v>
      </c>
      <c r="AI135" s="9" t="s">
        <v>8</v>
      </c>
      <c r="AJ135" s="9" t="s">
        <v>11</v>
      </c>
      <c r="AK135" s="9" t="s">
        <v>8</v>
      </c>
      <c r="AL135" s="9" t="s">
        <v>7</v>
      </c>
      <c r="AM135" s="9" t="s">
        <v>8</v>
      </c>
      <c r="AN135" s="9" t="s">
        <v>10</v>
      </c>
      <c r="AO135" s="9" t="s">
        <v>8</v>
      </c>
      <c r="AP135" s="9" t="s">
        <v>27</v>
      </c>
      <c r="AQ135" s="9" t="s">
        <v>8</v>
      </c>
      <c r="AR135" s="9" t="s">
        <v>57</v>
      </c>
      <c r="AS135" s="18" t="s">
        <v>8</v>
      </c>
      <c r="AT135" s="18"/>
      <c r="AU135" s="18"/>
      <c r="AV135" s="18"/>
      <c r="AW135" s="18"/>
      <c r="AX135" s="18"/>
      <c r="AY135" s="18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</row>
    <row r="136" spans="1:77" x14ac:dyDescent="0.2">
      <c r="A136" s="16">
        <v>67</v>
      </c>
      <c r="B136" s="15">
        <v>2018111318</v>
      </c>
      <c r="C136" s="15" t="s">
        <v>202</v>
      </c>
      <c r="D136" s="15" t="s">
        <v>197</v>
      </c>
      <c r="E136" s="21">
        <f t="shared" ref="E136" si="65">(F136*G136+H136*I136+J136*K136+L136*M136+N136*O136+P136*Q136+R136*S136+T136*U136+V136*W136+X136*Y136+Z136*AA136+AB136*AC136+AD136*AE136+AF136*AG136+AH136*AI136+AJ136*AK136+AL136*AM136+AN136*AO136+AP136*AQ136+AR136*AS136+AT136*AU136+AV136*AW136+AX136*AY136+AZ136*BA136+BB136*BC136+BD136*BE136+BF136*BG136+BH136*BI136+BJ136*BK136+BL136*BM136+BN136*BO136+BP136*BQ136+BR136*BS136+BT136*BU136+BV136*BW136+BX136*BY136)/(G136+I136+K136+M136+O136+Q136+S136+U136+W136+Y136+AA136+AC136+AE136+AG136+AI136+AK136+AM136+AO136+AQ136+AS136+AU136+AW136+AY136+BA136+BC136+BE136+BG136+BI136+BK136+BM136+BO136+BQ136+BS136+BU136+BW136+BY136)</f>
        <v>86.387500000000003</v>
      </c>
      <c r="F136" s="15">
        <v>88</v>
      </c>
      <c r="G136" s="15">
        <v>1</v>
      </c>
      <c r="H136" s="15">
        <v>90</v>
      </c>
      <c r="I136" s="15">
        <v>1</v>
      </c>
      <c r="J136" s="15">
        <v>77</v>
      </c>
      <c r="K136" s="15">
        <v>3</v>
      </c>
      <c r="L136" s="15">
        <v>90</v>
      </c>
      <c r="M136" s="15">
        <v>2</v>
      </c>
      <c r="N136" s="15">
        <v>78</v>
      </c>
      <c r="O136" s="15">
        <v>4</v>
      </c>
      <c r="P136" s="15">
        <v>88</v>
      </c>
      <c r="Q136" s="15">
        <v>3</v>
      </c>
      <c r="R136" s="15">
        <v>99</v>
      </c>
      <c r="S136" s="15">
        <v>2</v>
      </c>
      <c r="T136" s="15">
        <v>79</v>
      </c>
      <c r="U136" s="15">
        <v>3</v>
      </c>
      <c r="V136" s="15">
        <v>80</v>
      </c>
      <c r="W136" s="15">
        <v>2</v>
      </c>
      <c r="X136" s="15">
        <v>96</v>
      </c>
      <c r="Y136" s="15">
        <v>2</v>
      </c>
      <c r="Z136" s="15">
        <v>84.8</v>
      </c>
      <c r="AA136" s="15">
        <v>2</v>
      </c>
      <c r="AB136" s="15">
        <v>93</v>
      </c>
      <c r="AC136" s="15">
        <v>3</v>
      </c>
      <c r="AD136" s="15">
        <v>91</v>
      </c>
      <c r="AE136" s="15">
        <v>2</v>
      </c>
      <c r="AF136" s="15">
        <v>81</v>
      </c>
      <c r="AG136" s="15">
        <v>3</v>
      </c>
      <c r="AH136" s="15">
        <v>87</v>
      </c>
      <c r="AI136" s="15">
        <v>2</v>
      </c>
      <c r="AJ136" s="15">
        <v>86</v>
      </c>
      <c r="AK136" s="15">
        <v>2</v>
      </c>
      <c r="AL136" s="15">
        <v>80</v>
      </c>
      <c r="AM136" s="15">
        <v>4</v>
      </c>
      <c r="AN136" s="15">
        <v>96</v>
      </c>
      <c r="AO136" s="15">
        <v>3</v>
      </c>
      <c r="AP136" s="15">
        <v>92</v>
      </c>
      <c r="AQ136" s="15">
        <v>3</v>
      </c>
      <c r="AR136" s="15">
        <v>91</v>
      </c>
      <c r="AS136" s="15">
        <v>1</v>
      </c>
      <c r="AT136" s="16"/>
      <c r="AU136" s="16"/>
      <c r="AV136" s="16"/>
      <c r="AW136" s="16"/>
      <c r="AX136" s="16"/>
      <c r="AY136" s="16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</row>
    <row r="137" spans="1:77" s="11" customFormat="1" ht="72" x14ac:dyDescent="0.2">
      <c r="A137" s="9" t="s">
        <v>2</v>
      </c>
      <c r="B137" s="9" t="s">
        <v>3</v>
      </c>
      <c r="C137" s="9" t="s">
        <v>4</v>
      </c>
      <c r="D137" s="9" t="s">
        <v>5</v>
      </c>
      <c r="E137" s="20" t="s">
        <v>6</v>
      </c>
      <c r="F137" s="9" t="s">
        <v>23</v>
      </c>
      <c r="G137" s="9" t="s">
        <v>8</v>
      </c>
      <c r="H137" s="9" t="s">
        <v>22</v>
      </c>
      <c r="I137" s="9" t="s">
        <v>8</v>
      </c>
      <c r="J137" s="9" t="s">
        <v>58</v>
      </c>
      <c r="K137" s="9" t="s">
        <v>8</v>
      </c>
      <c r="L137" s="9" t="s">
        <v>21</v>
      </c>
      <c r="M137" s="9" t="s">
        <v>8</v>
      </c>
      <c r="N137" s="9" t="s">
        <v>16</v>
      </c>
      <c r="O137" s="9" t="s">
        <v>8</v>
      </c>
      <c r="P137" s="18" t="s">
        <v>193</v>
      </c>
      <c r="Q137" s="9" t="s">
        <v>8</v>
      </c>
      <c r="R137" s="18" t="s">
        <v>20</v>
      </c>
      <c r="S137" s="9" t="s">
        <v>8</v>
      </c>
      <c r="T137" s="9" t="s">
        <v>19</v>
      </c>
      <c r="U137" s="9" t="s">
        <v>8</v>
      </c>
      <c r="V137" s="9" t="s">
        <v>17</v>
      </c>
      <c r="W137" s="9" t="s">
        <v>8</v>
      </c>
      <c r="X137" s="9" t="s">
        <v>199</v>
      </c>
      <c r="Y137" s="9" t="s">
        <v>8</v>
      </c>
      <c r="Z137" s="18" t="s">
        <v>14</v>
      </c>
      <c r="AA137" s="9" t="s">
        <v>8</v>
      </c>
      <c r="AB137" s="18" t="s">
        <v>12</v>
      </c>
      <c r="AC137" s="9" t="s">
        <v>8</v>
      </c>
      <c r="AD137" s="9" t="s">
        <v>13</v>
      </c>
      <c r="AE137" s="9" t="s">
        <v>8</v>
      </c>
      <c r="AF137" s="18" t="s">
        <v>28</v>
      </c>
      <c r="AG137" s="9" t="s">
        <v>8</v>
      </c>
      <c r="AH137" s="9" t="s">
        <v>15</v>
      </c>
      <c r="AI137" s="9" t="s">
        <v>8</v>
      </c>
      <c r="AJ137" s="9" t="s">
        <v>11</v>
      </c>
      <c r="AK137" s="9" t="s">
        <v>8</v>
      </c>
      <c r="AL137" s="9" t="s">
        <v>7</v>
      </c>
      <c r="AM137" s="9" t="s">
        <v>8</v>
      </c>
      <c r="AN137" s="9" t="s">
        <v>10</v>
      </c>
      <c r="AO137" s="9" t="s">
        <v>8</v>
      </c>
      <c r="AP137" s="9" t="s">
        <v>27</v>
      </c>
      <c r="AQ137" s="9" t="s">
        <v>8</v>
      </c>
      <c r="AR137" s="18"/>
      <c r="AS137" s="18"/>
      <c r="AT137" s="18"/>
      <c r="AU137" s="18"/>
      <c r="AV137" s="18"/>
      <c r="AW137" s="18"/>
      <c r="AX137" s="18"/>
      <c r="AY137" s="18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</row>
    <row r="138" spans="1:77" x14ac:dyDescent="0.2">
      <c r="A138" s="16">
        <v>68</v>
      </c>
      <c r="B138" s="15">
        <v>2018111319</v>
      </c>
      <c r="C138" s="15" t="s">
        <v>203</v>
      </c>
      <c r="D138" s="15" t="s">
        <v>197</v>
      </c>
      <c r="E138" s="21">
        <f t="shared" ref="E138" si="66">(F138*G138+H138*I138+J138*K138+L138*M138+N138*O138+P138*Q138+R138*S138+T138*U138+V138*W138+X138*Y138+Z138*AA138+AB138*AC138+AD138*AE138+AF138*AG138+AH138*AI138+AJ138*AK138+AL138*AM138+AN138*AO138+AP138*AQ138+AR138*AS138+AT138*AU138+AV138*AW138+AX138*AY138+AZ138*BA138+BB138*BC138+BD138*BE138+BF138*BG138+BH138*BI138+BJ138*BK138+BL138*BM138+BN138*BO138+BP138*BQ138+BR138*BS138+BT138*BU138+BV138*BW138+BX138*BY138)/(G138+I138+K138+M138+O138+Q138+S138+U138+W138+Y138+AA138+AC138+AE138+AG138+AI138+AK138+AM138+AO138+AQ138+AS138+AU138+AW138+AY138+BA138+BC138+BE138+BG138+BI138+BK138+BM138+BO138+BQ138+BS138+BU138+BW138+BY138)</f>
        <v>79.98</v>
      </c>
      <c r="F138" s="15">
        <v>94</v>
      </c>
      <c r="G138" s="15">
        <v>3</v>
      </c>
      <c r="H138" s="15">
        <v>79</v>
      </c>
      <c r="I138" s="15">
        <v>1</v>
      </c>
      <c r="J138" s="15">
        <v>76</v>
      </c>
      <c r="K138" s="15">
        <v>3</v>
      </c>
      <c r="L138" s="15">
        <v>79</v>
      </c>
      <c r="M138" s="15">
        <v>2</v>
      </c>
      <c r="N138" s="15">
        <v>68</v>
      </c>
      <c r="O138" s="15">
        <v>4</v>
      </c>
      <c r="P138" s="15">
        <v>86</v>
      </c>
      <c r="Q138" s="15">
        <v>4</v>
      </c>
      <c r="R138" s="15">
        <v>72</v>
      </c>
      <c r="S138" s="15">
        <v>2</v>
      </c>
      <c r="T138" s="15">
        <v>65</v>
      </c>
      <c r="U138" s="15">
        <v>3</v>
      </c>
      <c r="V138" s="15">
        <v>82</v>
      </c>
      <c r="W138" s="15">
        <v>2</v>
      </c>
      <c r="X138" s="15">
        <v>86</v>
      </c>
      <c r="Y138" s="15">
        <v>2</v>
      </c>
      <c r="Z138" s="15">
        <v>90.5</v>
      </c>
      <c r="AA138" s="15">
        <v>2</v>
      </c>
      <c r="AB138" s="15">
        <v>87</v>
      </c>
      <c r="AC138" s="15">
        <v>3</v>
      </c>
      <c r="AD138" s="15">
        <v>79</v>
      </c>
      <c r="AE138" s="15">
        <v>2</v>
      </c>
      <c r="AF138" s="15">
        <v>75</v>
      </c>
      <c r="AG138" s="15">
        <v>3</v>
      </c>
      <c r="AH138" s="15">
        <v>88</v>
      </c>
      <c r="AI138" s="15">
        <v>2</v>
      </c>
      <c r="AJ138" s="15">
        <v>79</v>
      </c>
      <c r="AK138" s="15">
        <v>2</v>
      </c>
      <c r="AL138" s="15">
        <v>82</v>
      </c>
      <c r="AM138" s="15">
        <v>4</v>
      </c>
      <c r="AN138" s="15">
        <v>78</v>
      </c>
      <c r="AO138" s="15">
        <v>3</v>
      </c>
      <c r="AP138" s="15">
        <v>80</v>
      </c>
      <c r="AQ138" s="15">
        <v>3</v>
      </c>
      <c r="AR138" s="16"/>
      <c r="AS138" s="16"/>
      <c r="AT138" s="16"/>
      <c r="AU138" s="16"/>
      <c r="AV138" s="16"/>
      <c r="AW138" s="16"/>
      <c r="AX138" s="16"/>
      <c r="AY138" s="16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</row>
    <row r="139" spans="1:77" s="11" customFormat="1" ht="72" x14ac:dyDescent="0.2">
      <c r="A139" s="9" t="s">
        <v>2</v>
      </c>
      <c r="B139" s="9" t="s">
        <v>3</v>
      </c>
      <c r="C139" s="9" t="s">
        <v>4</v>
      </c>
      <c r="D139" s="9" t="s">
        <v>5</v>
      </c>
      <c r="E139" s="20" t="s">
        <v>6</v>
      </c>
      <c r="F139" s="9" t="s">
        <v>23</v>
      </c>
      <c r="G139" s="9" t="s">
        <v>8</v>
      </c>
      <c r="H139" s="9" t="s">
        <v>22</v>
      </c>
      <c r="I139" s="9" t="s">
        <v>8</v>
      </c>
      <c r="J139" s="9" t="s">
        <v>47</v>
      </c>
      <c r="K139" s="9" t="s">
        <v>8</v>
      </c>
      <c r="L139" s="9" t="s">
        <v>21</v>
      </c>
      <c r="M139" s="9" t="s">
        <v>8</v>
      </c>
      <c r="N139" s="9" t="s">
        <v>16</v>
      </c>
      <c r="O139" s="9" t="s">
        <v>8</v>
      </c>
      <c r="P139" s="18" t="s">
        <v>193</v>
      </c>
      <c r="Q139" s="9" t="s">
        <v>8</v>
      </c>
      <c r="R139" s="18" t="s">
        <v>20</v>
      </c>
      <c r="S139" s="9" t="s">
        <v>8</v>
      </c>
      <c r="T139" s="9" t="s">
        <v>19</v>
      </c>
      <c r="U139" s="9" t="s">
        <v>8</v>
      </c>
      <c r="V139" s="9" t="s">
        <v>17</v>
      </c>
      <c r="W139" s="9" t="s">
        <v>8</v>
      </c>
      <c r="X139" s="9" t="s">
        <v>199</v>
      </c>
      <c r="Y139" s="9" t="s">
        <v>8</v>
      </c>
      <c r="Z139" s="18" t="s">
        <v>51</v>
      </c>
      <c r="AA139" s="9" t="s">
        <v>8</v>
      </c>
      <c r="AB139" s="18" t="s">
        <v>12</v>
      </c>
      <c r="AC139" s="9" t="s">
        <v>8</v>
      </c>
      <c r="AD139" s="9" t="s">
        <v>13</v>
      </c>
      <c r="AE139" s="9" t="s">
        <v>8</v>
      </c>
      <c r="AF139" s="18" t="s">
        <v>28</v>
      </c>
      <c r="AG139" s="9" t="s">
        <v>8</v>
      </c>
      <c r="AH139" s="9" t="s">
        <v>15</v>
      </c>
      <c r="AI139" s="9" t="s">
        <v>8</v>
      </c>
      <c r="AJ139" s="9" t="s">
        <v>11</v>
      </c>
      <c r="AK139" s="9" t="s">
        <v>8</v>
      </c>
      <c r="AL139" s="9" t="s">
        <v>7</v>
      </c>
      <c r="AM139" s="9" t="s">
        <v>8</v>
      </c>
      <c r="AN139" s="9" t="s">
        <v>10</v>
      </c>
      <c r="AO139" s="9" t="s">
        <v>8</v>
      </c>
      <c r="AP139" s="9" t="s">
        <v>27</v>
      </c>
      <c r="AQ139" s="9" t="s">
        <v>8</v>
      </c>
      <c r="AR139" s="18"/>
      <c r="AS139" s="18"/>
      <c r="AT139" s="18"/>
      <c r="AU139" s="18"/>
      <c r="AV139" s="18"/>
      <c r="AW139" s="18"/>
      <c r="AX139" s="18"/>
      <c r="AY139" s="18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</row>
    <row r="140" spans="1:77" x14ac:dyDescent="0.2">
      <c r="A140" s="16">
        <v>69</v>
      </c>
      <c r="B140" s="15">
        <v>2018111320</v>
      </c>
      <c r="C140" s="15" t="s">
        <v>204</v>
      </c>
      <c r="D140" s="15" t="s">
        <v>197</v>
      </c>
      <c r="E140" s="21">
        <f t="shared" ref="E140" si="67">(F140*G140+H140*I140+J140*K140+L140*M140+N140*O140+P140*Q140+R140*S140+T140*U140+V140*W140+X140*Y140+Z140*AA140+AB140*AC140+AD140*AE140+AF140*AG140+AH140*AI140+AJ140*AK140+AL140*AM140+AN140*AO140+AP140*AQ140+AR140*AS140+AT140*AU140+AV140*AW140+AX140*AY140+AZ140*BA140+BB140*BC140+BD140*BE140+BF140*BG140+BH140*BI140+BJ140*BK140+BL140*BM140+BN140*BO140+BP140*BQ140+BR140*BS140+BT140*BU140+BV140*BW140+BX140*BY140)/(G140+I140+K140+M140+O140+Q140+S140+U140+W140+Y140+AA140+AC140+AE140+AG140+AI140+AK140+AM140+AO140+AQ140+AS140+AU140+AW140+AY140+BA140+BC140+BE140+BG140+BI140+BK140+BM140+BO140+BQ140+BS140+BU140+BW140+BY140)</f>
        <v>83.361702127659569</v>
      </c>
      <c r="F140" s="15">
        <v>90</v>
      </c>
      <c r="G140" s="15">
        <v>1</v>
      </c>
      <c r="H140" s="15">
        <v>89</v>
      </c>
      <c r="I140" s="15">
        <v>1</v>
      </c>
      <c r="J140" s="15">
        <v>89</v>
      </c>
      <c r="K140" s="15">
        <v>2</v>
      </c>
      <c r="L140" s="15">
        <v>89</v>
      </c>
      <c r="M140" s="15">
        <v>3</v>
      </c>
      <c r="N140" s="15">
        <v>76</v>
      </c>
      <c r="O140" s="15">
        <v>4</v>
      </c>
      <c r="P140" s="15">
        <v>92</v>
      </c>
      <c r="Q140" s="15">
        <v>3</v>
      </c>
      <c r="R140" s="15">
        <v>77</v>
      </c>
      <c r="S140" s="15">
        <v>2</v>
      </c>
      <c r="T140" s="15">
        <v>84</v>
      </c>
      <c r="U140" s="15">
        <v>3</v>
      </c>
      <c r="V140" s="15">
        <v>84</v>
      </c>
      <c r="W140" s="15">
        <v>2</v>
      </c>
      <c r="X140" s="15">
        <v>89</v>
      </c>
      <c r="Y140" s="15">
        <v>2</v>
      </c>
      <c r="Z140" s="15">
        <v>84</v>
      </c>
      <c r="AA140" s="15">
        <v>2</v>
      </c>
      <c r="AB140" s="15">
        <v>94</v>
      </c>
      <c r="AC140" s="15">
        <v>3</v>
      </c>
      <c r="AD140" s="15">
        <v>83</v>
      </c>
      <c r="AE140" s="15">
        <v>2</v>
      </c>
      <c r="AF140" s="15">
        <v>76</v>
      </c>
      <c r="AG140" s="15">
        <v>3</v>
      </c>
      <c r="AH140" s="15">
        <v>95</v>
      </c>
      <c r="AI140" s="15">
        <v>2</v>
      </c>
      <c r="AJ140" s="15">
        <v>82</v>
      </c>
      <c r="AK140" s="15">
        <v>2</v>
      </c>
      <c r="AL140" s="15">
        <v>77</v>
      </c>
      <c r="AM140" s="15">
        <v>4</v>
      </c>
      <c r="AN140" s="15">
        <v>67</v>
      </c>
      <c r="AO140" s="15">
        <v>3</v>
      </c>
      <c r="AP140" s="15">
        <v>85</v>
      </c>
      <c r="AQ140" s="15">
        <v>3</v>
      </c>
      <c r="AR140" s="16"/>
      <c r="AS140" s="16"/>
      <c r="AT140" s="16"/>
      <c r="AU140" s="16"/>
      <c r="AV140" s="16"/>
      <c r="AW140" s="16"/>
      <c r="AX140" s="16"/>
      <c r="AY140" s="16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</row>
    <row r="141" spans="1:77" s="11" customFormat="1" ht="72" x14ac:dyDescent="0.2">
      <c r="A141" s="9" t="s">
        <v>2</v>
      </c>
      <c r="B141" s="9" t="s">
        <v>3</v>
      </c>
      <c r="C141" s="9" t="s">
        <v>4</v>
      </c>
      <c r="D141" s="9" t="s">
        <v>5</v>
      </c>
      <c r="E141" s="20" t="s">
        <v>6</v>
      </c>
      <c r="F141" s="9" t="s">
        <v>23</v>
      </c>
      <c r="G141" s="9" t="s">
        <v>8</v>
      </c>
      <c r="H141" s="9" t="s">
        <v>22</v>
      </c>
      <c r="I141" s="9" t="s">
        <v>8</v>
      </c>
      <c r="J141" s="9" t="s">
        <v>58</v>
      </c>
      <c r="K141" s="9" t="s">
        <v>8</v>
      </c>
      <c r="L141" s="9" t="s">
        <v>21</v>
      </c>
      <c r="M141" s="9" t="s">
        <v>8</v>
      </c>
      <c r="N141" s="9" t="s">
        <v>16</v>
      </c>
      <c r="O141" s="9" t="s">
        <v>8</v>
      </c>
      <c r="P141" s="18" t="s">
        <v>193</v>
      </c>
      <c r="Q141" s="9" t="s">
        <v>8</v>
      </c>
      <c r="R141" s="18" t="s">
        <v>20</v>
      </c>
      <c r="S141" s="9" t="s">
        <v>8</v>
      </c>
      <c r="T141" s="9" t="s">
        <v>19</v>
      </c>
      <c r="U141" s="9" t="s">
        <v>8</v>
      </c>
      <c r="V141" s="9" t="s">
        <v>17</v>
      </c>
      <c r="W141" s="9" t="s">
        <v>8</v>
      </c>
      <c r="X141" s="9" t="s">
        <v>32</v>
      </c>
      <c r="Y141" s="9" t="s">
        <v>8</v>
      </c>
      <c r="Z141" s="18" t="s">
        <v>15</v>
      </c>
      <c r="AA141" s="9" t="s">
        <v>8</v>
      </c>
      <c r="AB141" s="18" t="s">
        <v>12</v>
      </c>
      <c r="AC141" s="9" t="s">
        <v>8</v>
      </c>
      <c r="AD141" s="9" t="s">
        <v>13</v>
      </c>
      <c r="AE141" s="9" t="s">
        <v>8</v>
      </c>
      <c r="AF141" s="18" t="s">
        <v>28</v>
      </c>
      <c r="AG141" s="9" t="s">
        <v>8</v>
      </c>
      <c r="AH141" s="9" t="s">
        <v>51</v>
      </c>
      <c r="AI141" s="9" t="s">
        <v>8</v>
      </c>
      <c r="AJ141" s="9" t="s">
        <v>11</v>
      </c>
      <c r="AK141" s="9" t="s">
        <v>8</v>
      </c>
      <c r="AL141" s="9" t="s">
        <v>7</v>
      </c>
      <c r="AM141" s="9" t="s">
        <v>8</v>
      </c>
      <c r="AN141" s="9" t="s">
        <v>10</v>
      </c>
      <c r="AO141" s="9" t="s">
        <v>8</v>
      </c>
      <c r="AP141" s="9" t="s">
        <v>27</v>
      </c>
      <c r="AQ141" s="9" t="s">
        <v>8</v>
      </c>
      <c r="AR141" s="18"/>
      <c r="AS141" s="18"/>
      <c r="AT141" s="18"/>
      <c r="AU141" s="18"/>
      <c r="AV141" s="18"/>
      <c r="AW141" s="18"/>
      <c r="AX141" s="18"/>
      <c r="AY141" s="18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</row>
    <row r="142" spans="1:77" x14ac:dyDescent="0.2">
      <c r="A142" s="16">
        <v>70</v>
      </c>
      <c r="B142" s="15">
        <v>2018111321</v>
      </c>
      <c r="C142" s="15" t="s">
        <v>205</v>
      </c>
      <c r="D142" s="15" t="s">
        <v>197</v>
      </c>
      <c r="E142" s="21">
        <f t="shared" ref="E142" si="68">(F142*G142+H142*I142+J142*K142+L142*M142+N142*O142+P142*Q142+R142*S142+T142*U142+V142*W142+X142*Y142+Z142*AA142+AB142*AC142+AD142*AE142+AF142*AG142+AH142*AI142+AJ142*AK142+AL142*AM142+AN142*AO142+AP142*AQ142+AR142*AS142+AT142*AU142+AV142*AW142+AX142*AY142+AZ142*BA142+BB142*BC142+BD142*BE142+BF142*BG142+BH142*BI142+BJ142*BK142+BL142*BM142+BN142*BO142+BP142*BQ142+BR142*BS142+BT142*BU142+BV142*BW142+BX142*BY142)/(G142+I142+K142+M142+O142+Q142+S142+U142+W142+Y142+AA142+AC142+AE142+AG142+AI142+AK142+AM142+AO142+AQ142+AS142+AU142+AW142+AY142+BA142+BC142+BE142+BG142+BI142+BK142+BM142+BO142+BQ142+BS142+BU142+BW142+BY142)</f>
        <v>78.8125</v>
      </c>
      <c r="F142" s="15">
        <v>90</v>
      </c>
      <c r="G142" s="15">
        <v>1</v>
      </c>
      <c r="H142" s="15">
        <v>87</v>
      </c>
      <c r="I142" s="15">
        <v>1</v>
      </c>
      <c r="J142" s="15">
        <v>81</v>
      </c>
      <c r="K142" s="15">
        <v>3</v>
      </c>
      <c r="L142" s="15">
        <v>83</v>
      </c>
      <c r="M142" s="15">
        <v>3</v>
      </c>
      <c r="N142" s="15">
        <v>77</v>
      </c>
      <c r="O142" s="15">
        <v>4</v>
      </c>
      <c r="P142" s="15">
        <v>88</v>
      </c>
      <c r="Q142" s="15">
        <v>3</v>
      </c>
      <c r="R142" s="15">
        <v>74</v>
      </c>
      <c r="S142" s="15">
        <v>2</v>
      </c>
      <c r="T142" s="15">
        <v>65</v>
      </c>
      <c r="U142" s="15">
        <v>3</v>
      </c>
      <c r="V142" s="15">
        <v>85</v>
      </c>
      <c r="W142" s="15">
        <v>2</v>
      </c>
      <c r="X142" s="15">
        <v>94</v>
      </c>
      <c r="Y142" s="15">
        <v>2</v>
      </c>
      <c r="Z142" s="15">
        <v>89</v>
      </c>
      <c r="AA142" s="15">
        <v>2</v>
      </c>
      <c r="AB142" s="15">
        <v>78</v>
      </c>
      <c r="AC142" s="15">
        <v>3</v>
      </c>
      <c r="AD142" s="15">
        <v>84</v>
      </c>
      <c r="AE142" s="15">
        <v>2</v>
      </c>
      <c r="AF142" s="15">
        <v>70</v>
      </c>
      <c r="AG142" s="15">
        <v>3</v>
      </c>
      <c r="AH142" s="15">
        <v>83</v>
      </c>
      <c r="AI142" s="15">
        <v>2</v>
      </c>
      <c r="AJ142" s="15">
        <v>86</v>
      </c>
      <c r="AK142" s="15">
        <v>2</v>
      </c>
      <c r="AL142" s="15">
        <v>68</v>
      </c>
      <c r="AM142" s="15">
        <v>4</v>
      </c>
      <c r="AN142" s="15">
        <v>67</v>
      </c>
      <c r="AO142" s="15">
        <v>3</v>
      </c>
      <c r="AP142" s="15">
        <v>80</v>
      </c>
      <c r="AQ142" s="15">
        <v>3</v>
      </c>
      <c r="AR142" s="16"/>
      <c r="AS142" s="16"/>
      <c r="AT142" s="16"/>
      <c r="AU142" s="16"/>
      <c r="AV142" s="16"/>
      <c r="AW142" s="16"/>
      <c r="AX142" s="16"/>
      <c r="AY142" s="16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</row>
    <row r="143" spans="1:77" s="11" customFormat="1" ht="72" x14ac:dyDescent="0.2">
      <c r="A143" s="9" t="s">
        <v>2</v>
      </c>
      <c r="B143" s="9" t="s">
        <v>3</v>
      </c>
      <c r="C143" s="9" t="s">
        <v>4</v>
      </c>
      <c r="D143" s="9" t="s">
        <v>5</v>
      </c>
      <c r="E143" s="20" t="s">
        <v>6</v>
      </c>
      <c r="F143" s="9" t="s">
        <v>23</v>
      </c>
      <c r="G143" s="9" t="s">
        <v>8</v>
      </c>
      <c r="H143" s="9" t="s">
        <v>22</v>
      </c>
      <c r="I143" s="9" t="s">
        <v>8</v>
      </c>
      <c r="J143" s="9" t="s">
        <v>58</v>
      </c>
      <c r="K143" s="9" t="s">
        <v>8</v>
      </c>
      <c r="L143" s="9" t="s">
        <v>21</v>
      </c>
      <c r="M143" s="9" t="s">
        <v>8</v>
      </c>
      <c r="N143" s="9" t="s">
        <v>16</v>
      </c>
      <c r="O143" s="9" t="s">
        <v>8</v>
      </c>
      <c r="P143" s="18" t="s">
        <v>193</v>
      </c>
      <c r="Q143" s="9" t="s">
        <v>8</v>
      </c>
      <c r="R143" s="18" t="s">
        <v>20</v>
      </c>
      <c r="S143" s="9" t="s">
        <v>8</v>
      </c>
      <c r="T143" s="9" t="s">
        <v>19</v>
      </c>
      <c r="U143" s="9" t="s">
        <v>8</v>
      </c>
      <c r="V143" s="9" t="s">
        <v>17</v>
      </c>
      <c r="W143" s="9" t="s">
        <v>8</v>
      </c>
      <c r="X143" s="9" t="s">
        <v>32</v>
      </c>
      <c r="Y143" s="9" t="s">
        <v>8</v>
      </c>
      <c r="Z143" s="18" t="s">
        <v>14</v>
      </c>
      <c r="AA143" s="9" t="s">
        <v>8</v>
      </c>
      <c r="AB143" s="18" t="s">
        <v>12</v>
      </c>
      <c r="AC143" s="9" t="s">
        <v>8</v>
      </c>
      <c r="AD143" s="9" t="s">
        <v>13</v>
      </c>
      <c r="AE143" s="9" t="s">
        <v>8</v>
      </c>
      <c r="AF143" s="18" t="s">
        <v>28</v>
      </c>
      <c r="AG143" s="9" t="s">
        <v>8</v>
      </c>
      <c r="AH143" s="9" t="s">
        <v>66</v>
      </c>
      <c r="AI143" s="9" t="s">
        <v>8</v>
      </c>
      <c r="AJ143" s="9" t="s">
        <v>11</v>
      </c>
      <c r="AK143" s="9" t="s">
        <v>8</v>
      </c>
      <c r="AL143" s="9" t="s">
        <v>7</v>
      </c>
      <c r="AM143" s="9" t="s">
        <v>8</v>
      </c>
      <c r="AN143" s="9" t="s">
        <v>10</v>
      </c>
      <c r="AO143" s="9" t="s">
        <v>8</v>
      </c>
      <c r="AP143" s="9" t="s">
        <v>27</v>
      </c>
      <c r="AQ143" s="9" t="s">
        <v>8</v>
      </c>
      <c r="AR143" s="9" t="s">
        <v>15</v>
      </c>
      <c r="AS143" s="18" t="s">
        <v>8</v>
      </c>
      <c r="AT143" s="18" t="s">
        <v>206</v>
      </c>
      <c r="AU143" s="18" t="s">
        <v>8</v>
      </c>
      <c r="AV143" s="18"/>
      <c r="AW143" s="18"/>
      <c r="AX143" s="18"/>
      <c r="AY143" s="18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</row>
    <row r="144" spans="1:77" x14ac:dyDescent="0.2">
      <c r="A144" s="16">
        <v>71</v>
      </c>
      <c r="B144" s="15">
        <v>2018111323</v>
      </c>
      <c r="C144" s="15" t="s">
        <v>207</v>
      </c>
      <c r="D144" s="15" t="s">
        <v>197</v>
      </c>
      <c r="E144" s="21">
        <f t="shared" ref="E144" si="69">(F144*G144+H144*I144+J144*K144+L144*M144+N144*O144+P144*Q144+R144*S144+T144*U144+V144*W144+X144*Y144+Z144*AA144+AB144*AC144+AD144*AE144+AF144*AG144+AH144*AI144+AJ144*AK144+AL144*AM144+AN144*AO144+AP144*AQ144+AR144*AS144+AT144*AU144+AV144*AW144+AX144*AY144+AZ144*BA144+BB144*BC144+BD144*BE144+BF144*BG144+BH144*BI144+BJ144*BK144+BL144*BM144+BN144*BO144+BP144*BQ144+BR144*BS144+BT144*BU144+BV144*BW144+BX144*BY144)/(G144+I144+K144+M144+O144+Q144+S144+U144+W144+Y144+AA144+AC144+AE144+AG144+AI144+AK144+AM144+AO144+AQ144+AS144+AU144+AW144+AY144+BA144+BC144+BE144+BG144+BI144+BK144+BM144+BO144+BQ144+BS144+BU144+BW144+BY144)</f>
        <v>86.24799999999999</v>
      </c>
      <c r="F144" s="15">
        <v>89</v>
      </c>
      <c r="G144" s="15">
        <v>1</v>
      </c>
      <c r="H144" s="15">
        <v>93</v>
      </c>
      <c r="I144" s="15">
        <v>1</v>
      </c>
      <c r="J144" s="15">
        <v>93</v>
      </c>
      <c r="K144" s="15">
        <v>3</v>
      </c>
      <c r="L144" s="15">
        <v>89</v>
      </c>
      <c r="M144" s="15">
        <v>3</v>
      </c>
      <c r="N144" s="15">
        <v>83</v>
      </c>
      <c r="O144" s="15">
        <v>4</v>
      </c>
      <c r="P144" s="15">
        <v>94</v>
      </c>
      <c r="Q144" s="15">
        <v>3</v>
      </c>
      <c r="R144" s="15">
        <v>93</v>
      </c>
      <c r="S144" s="15">
        <v>2</v>
      </c>
      <c r="T144" s="15">
        <v>75</v>
      </c>
      <c r="U144" s="15">
        <v>3</v>
      </c>
      <c r="V144" s="15">
        <v>90</v>
      </c>
      <c r="W144" s="15">
        <v>2</v>
      </c>
      <c r="X144" s="15">
        <v>85</v>
      </c>
      <c r="Y144" s="15">
        <v>2</v>
      </c>
      <c r="Z144" s="15">
        <v>86.2</v>
      </c>
      <c r="AA144" s="15">
        <v>2</v>
      </c>
      <c r="AB144" s="15">
        <v>89</v>
      </c>
      <c r="AC144" s="15">
        <v>3</v>
      </c>
      <c r="AD144" s="15">
        <v>88</v>
      </c>
      <c r="AE144" s="15">
        <v>2</v>
      </c>
      <c r="AF144" s="15">
        <v>85</v>
      </c>
      <c r="AG144" s="15">
        <v>3</v>
      </c>
      <c r="AH144" s="15">
        <v>0</v>
      </c>
      <c r="AI144" s="15">
        <v>0</v>
      </c>
      <c r="AJ144" s="15">
        <v>82</v>
      </c>
      <c r="AK144" s="15">
        <v>2</v>
      </c>
      <c r="AL144" s="15">
        <v>76</v>
      </c>
      <c r="AM144" s="15">
        <v>4</v>
      </c>
      <c r="AN144" s="15">
        <v>76</v>
      </c>
      <c r="AO144" s="15">
        <v>3</v>
      </c>
      <c r="AP144" s="15">
        <v>85</v>
      </c>
      <c r="AQ144" s="15">
        <v>3</v>
      </c>
      <c r="AR144" s="15">
        <v>94</v>
      </c>
      <c r="AS144" s="15">
        <v>2</v>
      </c>
      <c r="AT144" s="15">
        <v>100</v>
      </c>
      <c r="AU144" s="15">
        <v>2</v>
      </c>
      <c r="AV144" s="16"/>
      <c r="AW144" s="16"/>
      <c r="AX144" s="16"/>
      <c r="AY144" s="16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</row>
    <row r="145" spans="1:16372" s="11" customFormat="1" ht="72" x14ac:dyDescent="0.2">
      <c r="A145" s="9" t="s">
        <v>2</v>
      </c>
      <c r="B145" s="9" t="s">
        <v>3</v>
      </c>
      <c r="C145" s="9" t="s">
        <v>4</v>
      </c>
      <c r="D145" s="9" t="s">
        <v>5</v>
      </c>
      <c r="E145" s="20" t="s">
        <v>6</v>
      </c>
      <c r="F145" s="9" t="s">
        <v>23</v>
      </c>
      <c r="G145" s="9" t="s">
        <v>8</v>
      </c>
      <c r="H145" s="9" t="s">
        <v>22</v>
      </c>
      <c r="I145" s="9" t="s">
        <v>8</v>
      </c>
      <c r="J145" s="9" t="s">
        <v>47</v>
      </c>
      <c r="K145" s="9" t="s">
        <v>8</v>
      </c>
      <c r="L145" s="9" t="s">
        <v>21</v>
      </c>
      <c r="M145" s="9" t="s">
        <v>8</v>
      </c>
      <c r="N145" s="9" t="s">
        <v>16</v>
      </c>
      <c r="O145" s="9" t="s">
        <v>8</v>
      </c>
      <c r="P145" s="18" t="s">
        <v>193</v>
      </c>
      <c r="Q145" s="9" t="s">
        <v>8</v>
      </c>
      <c r="R145" s="18" t="s">
        <v>20</v>
      </c>
      <c r="S145" s="9" t="s">
        <v>8</v>
      </c>
      <c r="T145" s="9" t="s">
        <v>19</v>
      </c>
      <c r="U145" s="9" t="s">
        <v>8</v>
      </c>
      <c r="V145" s="9" t="s">
        <v>17</v>
      </c>
      <c r="W145" s="9" t="s">
        <v>8</v>
      </c>
      <c r="X145" s="9" t="s">
        <v>145</v>
      </c>
      <c r="Y145" s="9" t="s">
        <v>8</v>
      </c>
      <c r="Z145" s="18" t="s">
        <v>14</v>
      </c>
      <c r="AA145" s="9" t="s">
        <v>8</v>
      </c>
      <c r="AB145" s="18" t="s">
        <v>12</v>
      </c>
      <c r="AC145" s="9" t="s">
        <v>8</v>
      </c>
      <c r="AD145" s="9" t="s">
        <v>13</v>
      </c>
      <c r="AE145" s="9" t="s">
        <v>8</v>
      </c>
      <c r="AF145" s="18" t="s">
        <v>28</v>
      </c>
      <c r="AG145" s="9" t="s">
        <v>8</v>
      </c>
      <c r="AH145" s="9" t="s">
        <v>66</v>
      </c>
      <c r="AI145" s="9" t="s">
        <v>8</v>
      </c>
      <c r="AJ145" s="9" t="s">
        <v>11</v>
      </c>
      <c r="AK145" s="9" t="s">
        <v>8</v>
      </c>
      <c r="AL145" s="9" t="s">
        <v>7</v>
      </c>
      <c r="AM145" s="9" t="s">
        <v>8</v>
      </c>
      <c r="AN145" s="9" t="s">
        <v>10</v>
      </c>
      <c r="AO145" s="9" t="s">
        <v>8</v>
      </c>
      <c r="AP145" s="9" t="s">
        <v>27</v>
      </c>
      <c r="AQ145" s="9" t="s">
        <v>8</v>
      </c>
      <c r="AR145" s="18"/>
      <c r="AS145" s="18"/>
      <c r="AT145" s="18"/>
      <c r="AU145" s="18"/>
      <c r="AV145" s="18"/>
      <c r="AW145" s="18"/>
      <c r="AX145" s="18"/>
      <c r="AY145" s="18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</row>
    <row r="146" spans="1:16372" x14ac:dyDescent="0.2">
      <c r="A146" s="16">
        <v>72</v>
      </c>
      <c r="B146" s="15">
        <v>2018111324</v>
      </c>
      <c r="C146" s="15" t="s">
        <v>208</v>
      </c>
      <c r="D146" s="15" t="s">
        <v>197</v>
      </c>
      <c r="E146" s="21">
        <f t="shared" ref="E146" si="70">(F146*G146+H146*I146+J146*K146+L146*M146+N146*O146+P146*Q146+R146*S146+T146*U146+V146*W146+X146*Y146+Z146*AA146+AB146*AC146+AD146*AE146+AF146*AG146+AH146*AI146+AJ146*AK146+AL146*AM146+AN146*AO146+AP146*AQ146+AR146*AS146+AT146*AU146+AV146*AW146+AX146*AY146+AZ146*BA146+BB146*BC146+BD146*BE146+BF146*BG146+BH146*BI146+BJ146*BK146+BL146*BM146+BN146*BO146+BP146*BQ146+BR146*BS146+BT146*BU146+BV146*BW146+BX146*BY146)/(G146+I146+K146+M146+O146+Q146+S146+U146+W146+Y146+AA146+AC146+AE146+AG146+AI146+AK146+AM146+AO146+AQ146+AS146+AU146+AW146+AY146+BA146+BC146+BE146+BG146+BI146+BK146+BM146+BO146+BQ146+BS146+BU146+BW146+BY146)</f>
        <v>53.162790697674417</v>
      </c>
      <c r="F146" s="15">
        <v>86</v>
      </c>
      <c r="G146" s="15">
        <v>1</v>
      </c>
      <c r="H146" s="15">
        <v>76</v>
      </c>
      <c r="I146" s="15">
        <v>1</v>
      </c>
      <c r="J146" s="15">
        <v>52</v>
      </c>
      <c r="K146" s="15">
        <v>2</v>
      </c>
      <c r="L146" s="15">
        <v>76</v>
      </c>
      <c r="M146" s="15">
        <v>3</v>
      </c>
      <c r="N146" s="15">
        <v>0</v>
      </c>
      <c r="O146" s="15">
        <v>4</v>
      </c>
      <c r="P146" s="15">
        <v>45</v>
      </c>
      <c r="Q146" s="15">
        <v>3</v>
      </c>
      <c r="R146" s="15">
        <v>0</v>
      </c>
      <c r="S146" s="15">
        <v>2</v>
      </c>
      <c r="T146" s="15">
        <v>47</v>
      </c>
      <c r="U146" s="15">
        <v>3</v>
      </c>
      <c r="V146" s="15">
        <v>60</v>
      </c>
      <c r="W146" s="15">
        <v>2</v>
      </c>
      <c r="X146" s="15">
        <v>76</v>
      </c>
      <c r="Y146" s="15">
        <v>2</v>
      </c>
      <c r="Z146" s="15"/>
      <c r="AA146" s="15"/>
      <c r="AB146" s="15">
        <v>56</v>
      </c>
      <c r="AC146" s="15">
        <v>3</v>
      </c>
      <c r="AD146" s="16">
        <v>81</v>
      </c>
      <c r="AE146" s="16">
        <v>2</v>
      </c>
      <c r="AF146" s="16">
        <v>68</v>
      </c>
      <c r="AG146" s="16">
        <v>3</v>
      </c>
      <c r="AH146" s="16"/>
      <c r="AI146" s="16"/>
      <c r="AJ146" s="16">
        <v>68</v>
      </c>
      <c r="AK146" s="16">
        <v>2</v>
      </c>
      <c r="AL146" s="16">
        <v>64</v>
      </c>
      <c r="AM146" s="16">
        <v>4</v>
      </c>
      <c r="AN146" s="16">
        <v>55</v>
      </c>
      <c r="AO146" s="16">
        <v>3</v>
      </c>
      <c r="AP146" s="16">
        <v>51</v>
      </c>
      <c r="AQ146" s="16">
        <v>3</v>
      </c>
      <c r="AR146" s="16"/>
      <c r="AS146" s="16"/>
      <c r="AT146" s="16"/>
      <c r="AU146" s="16"/>
      <c r="AV146" s="16"/>
      <c r="AW146" s="16"/>
      <c r="AX146" s="16"/>
      <c r="AY146" s="16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</row>
    <row r="147" spans="1:16372" s="11" customFormat="1" ht="72" x14ac:dyDescent="0.2">
      <c r="A147" s="9" t="s">
        <v>2</v>
      </c>
      <c r="B147" s="9" t="s">
        <v>3</v>
      </c>
      <c r="C147" s="9" t="s">
        <v>4</v>
      </c>
      <c r="D147" s="9" t="s">
        <v>5</v>
      </c>
      <c r="E147" s="20" t="s">
        <v>6</v>
      </c>
      <c r="F147" s="9" t="s">
        <v>23</v>
      </c>
      <c r="G147" s="9" t="s">
        <v>8</v>
      </c>
      <c r="H147" s="9" t="s">
        <v>22</v>
      </c>
      <c r="I147" s="9" t="s">
        <v>8</v>
      </c>
      <c r="J147" s="9" t="s">
        <v>58</v>
      </c>
      <c r="K147" s="9" t="s">
        <v>8</v>
      </c>
      <c r="L147" s="9" t="s">
        <v>21</v>
      </c>
      <c r="M147" s="9" t="s">
        <v>8</v>
      </c>
      <c r="N147" s="9" t="s">
        <v>16</v>
      </c>
      <c r="O147" s="9" t="s">
        <v>8</v>
      </c>
      <c r="P147" s="18" t="s">
        <v>193</v>
      </c>
      <c r="Q147" s="9" t="s">
        <v>8</v>
      </c>
      <c r="R147" s="18" t="s">
        <v>20</v>
      </c>
      <c r="S147" s="9" t="s">
        <v>8</v>
      </c>
      <c r="T147" s="9" t="s">
        <v>19</v>
      </c>
      <c r="U147" s="9" t="s">
        <v>8</v>
      </c>
      <c r="V147" s="9" t="s">
        <v>17</v>
      </c>
      <c r="W147" s="9" t="s">
        <v>8</v>
      </c>
      <c r="X147" s="9" t="s">
        <v>65</v>
      </c>
      <c r="Y147" s="9" t="s">
        <v>8</v>
      </c>
      <c r="Z147" s="18" t="s">
        <v>14</v>
      </c>
      <c r="AA147" s="9" t="s">
        <v>8</v>
      </c>
      <c r="AB147" s="18" t="s">
        <v>12</v>
      </c>
      <c r="AC147" s="9" t="s">
        <v>8</v>
      </c>
      <c r="AD147" s="9" t="s">
        <v>13</v>
      </c>
      <c r="AE147" s="9" t="s">
        <v>8</v>
      </c>
      <c r="AF147" s="18" t="s">
        <v>28</v>
      </c>
      <c r="AG147" s="9" t="s">
        <v>8</v>
      </c>
      <c r="AH147" s="9" t="s">
        <v>15</v>
      </c>
      <c r="AI147" s="9" t="s">
        <v>8</v>
      </c>
      <c r="AJ147" s="9" t="s">
        <v>11</v>
      </c>
      <c r="AK147" s="9" t="s">
        <v>8</v>
      </c>
      <c r="AL147" s="9" t="s">
        <v>7</v>
      </c>
      <c r="AM147" s="9" t="s">
        <v>8</v>
      </c>
      <c r="AN147" s="9" t="s">
        <v>10</v>
      </c>
      <c r="AO147" s="9" t="s">
        <v>8</v>
      </c>
      <c r="AP147" s="9" t="s">
        <v>27</v>
      </c>
      <c r="AQ147" s="9" t="s">
        <v>8</v>
      </c>
      <c r="AR147" s="18"/>
      <c r="AS147" s="18"/>
      <c r="AT147" s="18"/>
      <c r="AU147" s="18"/>
      <c r="AV147" s="18"/>
      <c r="AW147" s="18"/>
      <c r="AX147" s="18"/>
      <c r="AY147" s="18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</row>
    <row r="148" spans="1:16372" x14ac:dyDescent="0.2">
      <c r="A148" s="16">
        <v>73</v>
      </c>
      <c r="B148" s="15">
        <v>2018111325</v>
      </c>
      <c r="C148" s="15" t="s">
        <v>209</v>
      </c>
      <c r="D148" s="15" t="s">
        <v>197</v>
      </c>
      <c r="E148" s="21">
        <f t="shared" ref="E148" si="71">(F148*G148+H148*I148+J148*K148+L148*M148+N148*O148+P148*Q148+R148*S148+T148*U148+V148*W148+X148*Y148+Z148*AA148+AB148*AC148+AD148*AE148+AF148*AG148+AH148*AI148+AJ148*AK148+AL148*AM148+AN148*AO148+AP148*AQ148+AR148*AS148+AT148*AU148+AV148*AW148+AX148*AY148+AZ148*BA148+BB148*BC148+BD148*BE148+BF148*BG148+BH148*BI148+BJ148*BK148+BL148*BM148+BN148*BO148+BP148*BQ148+BR148*BS148+BT148*BU148+BV148*BW148+BX148*BY148)/(G148+I148+K148+M148+O148+Q148+S148+U148+W148+Y148+AA148+AC148+AE148+AG148+AI148+AK148+AM148+AO148+AQ148+AS148+AU148+AW148+AY148+BA148+BC148+BE148+BG148+BI148+BK148+BM148+BO148+BQ148+BS148+BU148+BW148+BY148)</f>
        <v>82.78125</v>
      </c>
      <c r="F148" s="15">
        <v>83</v>
      </c>
      <c r="G148" s="15">
        <v>1</v>
      </c>
      <c r="H148" s="15">
        <v>85</v>
      </c>
      <c r="I148" s="15">
        <v>1</v>
      </c>
      <c r="J148" s="15">
        <v>92</v>
      </c>
      <c r="K148" s="15">
        <v>3</v>
      </c>
      <c r="L148" s="15">
        <v>87</v>
      </c>
      <c r="M148" s="15">
        <v>3</v>
      </c>
      <c r="N148" s="15">
        <v>84</v>
      </c>
      <c r="O148" s="15">
        <v>4</v>
      </c>
      <c r="P148" s="15">
        <v>85</v>
      </c>
      <c r="Q148" s="15">
        <v>3</v>
      </c>
      <c r="R148" s="15">
        <v>93</v>
      </c>
      <c r="S148" s="15">
        <v>2</v>
      </c>
      <c r="T148" s="15">
        <v>87</v>
      </c>
      <c r="U148" s="15">
        <v>3</v>
      </c>
      <c r="V148" s="15">
        <v>79</v>
      </c>
      <c r="W148" s="15">
        <v>2</v>
      </c>
      <c r="X148" s="15">
        <v>85</v>
      </c>
      <c r="Y148" s="15">
        <v>2</v>
      </c>
      <c r="Z148" s="15">
        <v>77.25</v>
      </c>
      <c r="AA148" s="15">
        <v>2</v>
      </c>
      <c r="AB148" s="15">
        <v>90</v>
      </c>
      <c r="AC148" s="15">
        <v>3</v>
      </c>
      <c r="AD148" s="15">
        <v>82</v>
      </c>
      <c r="AE148" s="15">
        <v>2</v>
      </c>
      <c r="AF148" s="15">
        <v>77</v>
      </c>
      <c r="AG148" s="15">
        <v>3</v>
      </c>
      <c r="AH148" s="15">
        <v>85</v>
      </c>
      <c r="AI148" s="15">
        <v>2</v>
      </c>
      <c r="AJ148" s="15">
        <v>67</v>
      </c>
      <c r="AK148" s="15">
        <v>2</v>
      </c>
      <c r="AL148" s="15">
        <v>74</v>
      </c>
      <c r="AM148" s="15">
        <v>4</v>
      </c>
      <c r="AN148" s="15">
        <v>81</v>
      </c>
      <c r="AO148" s="15">
        <v>3</v>
      </c>
      <c r="AP148" s="15">
        <v>80</v>
      </c>
      <c r="AQ148" s="15">
        <v>3</v>
      </c>
      <c r="AR148" s="16"/>
      <c r="AS148" s="16"/>
      <c r="AT148" s="16"/>
      <c r="AU148" s="16"/>
      <c r="AV148" s="16"/>
      <c r="AW148" s="16"/>
      <c r="AX148" s="16"/>
      <c r="AY148" s="16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</row>
    <row r="149" spans="1:16372" s="11" customFormat="1" ht="72" x14ac:dyDescent="0.2">
      <c r="A149" s="9" t="s">
        <v>2</v>
      </c>
      <c r="B149" s="9" t="s">
        <v>3</v>
      </c>
      <c r="C149" s="9" t="s">
        <v>4</v>
      </c>
      <c r="D149" s="9" t="s">
        <v>5</v>
      </c>
      <c r="E149" s="20" t="s">
        <v>6</v>
      </c>
      <c r="F149" s="9" t="s">
        <v>23</v>
      </c>
      <c r="G149" s="9" t="s">
        <v>8</v>
      </c>
      <c r="H149" s="9" t="s">
        <v>22</v>
      </c>
      <c r="I149" s="9" t="s">
        <v>8</v>
      </c>
      <c r="J149" s="9" t="s">
        <v>58</v>
      </c>
      <c r="K149" s="9" t="s">
        <v>8</v>
      </c>
      <c r="L149" s="9" t="s">
        <v>21</v>
      </c>
      <c r="M149" s="9" t="s">
        <v>8</v>
      </c>
      <c r="N149" s="9" t="s">
        <v>16</v>
      </c>
      <c r="O149" s="9" t="s">
        <v>8</v>
      </c>
      <c r="P149" s="18" t="s">
        <v>193</v>
      </c>
      <c r="Q149" s="9" t="s">
        <v>8</v>
      </c>
      <c r="R149" s="18" t="s">
        <v>20</v>
      </c>
      <c r="S149" s="9" t="s">
        <v>8</v>
      </c>
      <c r="T149" s="9" t="s">
        <v>19</v>
      </c>
      <c r="U149" s="9" t="s">
        <v>8</v>
      </c>
      <c r="V149" s="9" t="s">
        <v>17</v>
      </c>
      <c r="W149" s="9" t="s">
        <v>8</v>
      </c>
      <c r="X149" s="9" t="s">
        <v>199</v>
      </c>
      <c r="Y149" s="9" t="s">
        <v>8</v>
      </c>
      <c r="Z149" s="18" t="s">
        <v>14</v>
      </c>
      <c r="AA149" s="9" t="s">
        <v>8</v>
      </c>
      <c r="AB149" s="18" t="s">
        <v>12</v>
      </c>
      <c r="AC149" s="9" t="s">
        <v>8</v>
      </c>
      <c r="AD149" s="9" t="s">
        <v>13</v>
      </c>
      <c r="AE149" s="9" t="s">
        <v>8</v>
      </c>
      <c r="AF149" s="18" t="s">
        <v>28</v>
      </c>
      <c r="AG149" s="9" t="s">
        <v>8</v>
      </c>
      <c r="AH149" s="9" t="s">
        <v>66</v>
      </c>
      <c r="AI149" s="9" t="s">
        <v>8</v>
      </c>
      <c r="AJ149" s="9" t="s">
        <v>11</v>
      </c>
      <c r="AK149" s="9" t="s">
        <v>8</v>
      </c>
      <c r="AL149" s="9" t="s">
        <v>7</v>
      </c>
      <c r="AM149" s="9" t="s">
        <v>8</v>
      </c>
      <c r="AN149" s="9" t="s">
        <v>10</v>
      </c>
      <c r="AO149" s="9" t="s">
        <v>8</v>
      </c>
      <c r="AP149" s="9" t="s">
        <v>27</v>
      </c>
      <c r="AQ149" s="9" t="s">
        <v>8</v>
      </c>
      <c r="AR149" s="18"/>
      <c r="AS149" s="18"/>
      <c r="AT149" s="18"/>
      <c r="AU149" s="18"/>
      <c r="AV149" s="18"/>
      <c r="AW149" s="18"/>
      <c r="AX149" s="18"/>
      <c r="AY149" s="18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</row>
    <row r="150" spans="1:16372" x14ac:dyDescent="0.2">
      <c r="A150" s="16">
        <v>74</v>
      </c>
      <c r="B150" s="15">
        <v>2018111326</v>
      </c>
      <c r="C150" s="15" t="s">
        <v>210</v>
      </c>
      <c r="D150" s="15" t="s">
        <v>197</v>
      </c>
      <c r="E150" s="21">
        <f t="shared" ref="E150" si="72">(F150*G150+H150*I150+J150*K150+L150*M150+N150*O150+P150*Q150+R150*S150+T150*U150+V150*W150+X150*Y150+Z150*AA150+AB150*AC150+AD150*AE150+AF150*AG150+AH150*AI150+AJ150*AK150+AL150*AM150+AN150*AO150+AP150*AQ150+AR150*AS150+AT150*AU150+AV150*AW150+AX150*AY150+AZ150*BA150+BB150*BC150+BD150*BE150+BF150*BG150+BH150*BI150+BJ150*BK150+BL150*BM150+BN150*BO150+BP150*BQ150+BR150*BS150+BT150*BU150+BV150*BW150+BX150*BY150)/(G150+I150+K150+M150+O150+Q150+S150+U150+W150+Y150+AA150+AC150+AE150+AG150+AI150+AK150+AM150+AO150+AQ150+AS150+AU150+AW150+AY150+BA150+BC150+BE150+BG150+BI150+BK150+BM150+BO150+BQ150+BS150+BU150+BW150+BY150)</f>
        <v>88.083333333333329</v>
      </c>
      <c r="F150" s="15">
        <v>89</v>
      </c>
      <c r="G150" s="15">
        <v>1</v>
      </c>
      <c r="H150" s="15">
        <v>92</v>
      </c>
      <c r="I150" s="15">
        <v>1</v>
      </c>
      <c r="J150" s="15">
        <v>91</v>
      </c>
      <c r="K150" s="15">
        <v>3</v>
      </c>
      <c r="L150" s="15">
        <v>86</v>
      </c>
      <c r="M150" s="15">
        <v>3</v>
      </c>
      <c r="N150" s="15">
        <v>90</v>
      </c>
      <c r="O150" s="15">
        <v>4</v>
      </c>
      <c r="P150" s="15">
        <v>96</v>
      </c>
      <c r="Q150" s="15">
        <v>3</v>
      </c>
      <c r="R150" s="15">
        <v>94</v>
      </c>
      <c r="S150" s="15">
        <v>2</v>
      </c>
      <c r="T150" s="15">
        <v>94</v>
      </c>
      <c r="U150" s="15">
        <v>3</v>
      </c>
      <c r="V150" s="15">
        <v>72</v>
      </c>
      <c r="W150" s="15">
        <v>2</v>
      </c>
      <c r="X150" s="15">
        <v>86</v>
      </c>
      <c r="Y150" s="15">
        <v>2</v>
      </c>
      <c r="Z150" s="15">
        <v>79.5</v>
      </c>
      <c r="AA150" s="15">
        <v>2</v>
      </c>
      <c r="AB150" s="15">
        <v>96</v>
      </c>
      <c r="AC150" s="15">
        <v>3</v>
      </c>
      <c r="AD150" s="16">
        <v>80</v>
      </c>
      <c r="AE150" s="16">
        <v>2</v>
      </c>
      <c r="AF150" s="16">
        <v>82</v>
      </c>
      <c r="AG150" s="16">
        <v>3</v>
      </c>
      <c r="AH150" s="16">
        <v>83</v>
      </c>
      <c r="AI150" s="16">
        <v>2</v>
      </c>
      <c r="AJ150" s="16">
        <v>91</v>
      </c>
      <c r="AK150" s="16">
        <v>2</v>
      </c>
      <c r="AL150" s="16">
        <v>83</v>
      </c>
      <c r="AM150" s="16">
        <v>4</v>
      </c>
      <c r="AN150" s="16">
        <v>95</v>
      </c>
      <c r="AO150" s="16">
        <v>3</v>
      </c>
      <c r="AP150" s="16">
        <v>88</v>
      </c>
      <c r="AQ150" s="16">
        <v>3</v>
      </c>
      <c r="AR150" s="16"/>
      <c r="AS150" s="16"/>
      <c r="AT150" s="16"/>
      <c r="AU150" s="16"/>
      <c r="AV150" s="16"/>
      <c r="AW150" s="16"/>
      <c r="AX150" s="16"/>
      <c r="AY150" s="16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</row>
    <row r="151" spans="1:16372" s="11" customFormat="1" ht="72" x14ac:dyDescent="0.2">
      <c r="A151" s="9" t="s">
        <v>2</v>
      </c>
      <c r="B151" s="9" t="s">
        <v>3</v>
      </c>
      <c r="C151" s="9" t="s">
        <v>4</v>
      </c>
      <c r="D151" s="9" t="s">
        <v>5</v>
      </c>
      <c r="E151" s="20" t="s">
        <v>6</v>
      </c>
      <c r="F151" s="9" t="s">
        <v>23</v>
      </c>
      <c r="G151" s="9" t="s">
        <v>8</v>
      </c>
      <c r="H151" s="9" t="s">
        <v>22</v>
      </c>
      <c r="I151" s="9" t="s">
        <v>8</v>
      </c>
      <c r="J151" s="9" t="s">
        <v>58</v>
      </c>
      <c r="K151" s="9" t="s">
        <v>8</v>
      </c>
      <c r="L151" s="9" t="s">
        <v>21</v>
      </c>
      <c r="M151" s="9" t="s">
        <v>8</v>
      </c>
      <c r="N151" s="9" t="s">
        <v>16</v>
      </c>
      <c r="O151" s="9" t="s">
        <v>8</v>
      </c>
      <c r="P151" s="18" t="s">
        <v>193</v>
      </c>
      <c r="Q151" s="9" t="s">
        <v>8</v>
      </c>
      <c r="R151" s="18" t="s">
        <v>20</v>
      </c>
      <c r="S151" s="9" t="s">
        <v>8</v>
      </c>
      <c r="T151" s="9" t="s">
        <v>19</v>
      </c>
      <c r="U151" s="9" t="s">
        <v>8</v>
      </c>
      <c r="V151" s="9" t="s">
        <v>17</v>
      </c>
      <c r="W151" s="9" t="s">
        <v>8</v>
      </c>
      <c r="X151" s="9" t="s">
        <v>32</v>
      </c>
      <c r="Y151" s="9" t="s">
        <v>8</v>
      </c>
      <c r="Z151" s="18" t="s">
        <v>14</v>
      </c>
      <c r="AA151" s="9" t="s">
        <v>8</v>
      </c>
      <c r="AB151" s="18" t="s">
        <v>12</v>
      </c>
      <c r="AC151" s="9" t="s">
        <v>8</v>
      </c>
      <c r="AD151" s="9" t="s">
        <v>13</v>
      </c>
      <c r="AE151" s="9" t="s">
        <v>8</v>
      </c>
      <c r="AF151" s="18" t="s">
        <v>28</v>
      </c>
      <c r="AG151" s="9" t="s">
        <v>8</v>
      </c>
      <c r="AH151" s="9" t="s">
        <v>14</v>
      </c>
      <c r="AI151" s="9" t="s">
        <v>8</v>
      </c>
      <c r="AJ151" s="9" t="s">
        <v>11</v>
      </c>
      <c r="AK151" s="9" t="s">
        <v>8</v>
      </c>
      <c r="AL151" s="9" t="s">
        <v>7</v>
      </c>
      <c r="AM151" s="9" t="s">
        <v>8</v>
      </c>
      <c r="AN151" s="9" t="s">
        <v>10</v>
      </c>
      <c r="AO151" s="9" t="s">
        <v>8</v>
      </c>
      <c r="AP151" s="9" t="s">
        <v>27</v>
      </c>
      <c r="AQ151" s="9" t="s">
        <v>8</v>
      </c>
      <c r="AR151" s="18"/>
      <c r="AS151" s="18"/>
      <c r="AT151" s="18"/>
      <c r="AU151" s="18"/>
      <c r="AV151" s="18"/>
      <c r="AW151" s="18"/>
      <c r="AX151" s="18"/>
      <c r="AY151" s="18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</row>
    <row r="152" spans="1:16372" x14ac:dyDescent="0.2">
      <c r="A152" s="16">
        <v>75</v>
      </c>
      <c r="B152" s="15">
        <v>2018111327</v>
      </c>
      <c r="C152" s="15" t="s">
        <v>211</v>
      </c>
      <c r="D152" s="15" t="s">
        <v>197</v>
      </c>
      <c r="E152" s="21">
        <f t="shared" ref="E152" si="73">(F152*G152+H152*I152+J152*K152+L152*M152+N152*O152+P152*Q152+R152*S152+T152*U152+V152*W152+X152*Y152+Z152*AA152+AB152*AC152+AD152*AE152+AF152*AG152+AH152*AI152+AJ152*AK152+AL152*AM152+AN152*AO152+AP152*AQ152+AR152*AS152+AT152*AU152+AV152*AW152+AX152*AY152+AZ152*BA152+BB152*BC152+BD152*BE152+BF152*BG152+BH152*BI152+BJ152*BK152+BL152*BM152+BN152*BO152+BP152*BQ152+BR152*BS152+BT152*BU152+BV152*BW152+BX152*BY152)/(G152+I152+K152+M152+O152+Q152+S152+U152+W152+Y152+AA152+AC152+AE152+AG152+AI152+AK152+AM152+AO152+AQ152+AS152+AU152+AW152+AY152+BA152+BC152+BE152+BG152+BI152+BK152+BM152+BO152+BQ152+BS152+BU152+BW152+BY152)</f>
        <v>73.708333333333329</v>
      </c>
      <c r="F152" s="15">
        <v>83</v>
      </c>
      <c r="G152" s="15">
        <v>1</v>
      </c>
      <c r="H152" s="15">
        <v>88</v>
      </c>
      <c r="I152" s="15">
        <v>1</v>
      </c>
      <c r="J152" s="15">
        <v>61</v>
      </c>
      <c r="K152" s="15">
        <v>3</v>
      </c>
      <c r="L152" s="15">
        <v>85</v>
      </c>
      <c r="M152" s="15">
        <v>3</v>
      </c>
      <c r="N152" s="15">
        <v>68</v>
      </c>
      <c r="O152" s="15">
        <v>4</v>
      </c>
      <c r="P152" s="15">
        <v>84</v>
      </c>
      <c r="Q152" s="15">
        <v>3</v>
      </c>
      <c r="R152" s="15">
        <v>62</v>
      </c>
      <c r="S152" s="15">
        <v>2</v>
      </c>
      <c r="T152" s="15">
        <v>49</v>
      </c>
      <c r="U152" s="15">
        <v>3</v>
      </c>
      <c r="V152" s="15">
        <v>72</v>
      </c>
      <c r="W152" s="15">
        <v>2</v>
      </c>
      <c r="X152" s="15">
        <v>85</v>
      </c>
      <c r="Y152" s="15">
        <v>2</v>
      </c>
      <c r="Z152" s="15">
        <v>80</v>
      </c>
      <c r="AA152" s="15">
        <v>2</v>
      </c>
      <c r="AB152" s="15">
        <v>83</v>
      </c>
      <c r="AC152" s="15">
        <v>3</v>
      </c>
      <c r="AD152" s="16">
        <v>81</v>
      </c>
      <c r="AE152" s="16">
        <v>2</v>
      </c>
      <c r="AF152" s="16">
        <v>69</v>
      </c>
      <c r="AG152" s="16">
        <v>3</v>
      </c>
      <c r="AH152" s="16">
        <v>80</v>
      </c>
      <c r="AI152" s="16">
        <v>2</v>
      </c>
      <c r="AJ152" s="16">
        <v>60</v>
      </c>
      <c r="AK152" s="16">
        <v>2</v>
      </c>
      <c r="AL152" s="16">
        <v>78</v>
      </c>
      <c r="AM152" s="16">
        <v>4</v>
      </c>
      <c r="AN152" s="16">
        <v>72</v>
      </c>
      <c r="AO152" s="16">
        <v>3</v>
      </c>
      <c r="AP152" s="16">
        <v>78</v>
      </c>
      <c r="AQ152" s="16">
        <v>3</v>
      </c>
      <c r="AR152" s="16"/>
      <c r="AS152" s="16"/>
      <c r="AT152" s="16"/>
      <c r="AU152" s="16"/>
      <c r="AV152" s="16"/>
      <c r="AW152" s="16"/>
      <c r="AX152" s="16"/>
      <c r="AY152" s="16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</row>
    <row r="153" spans="1:16372" s="11" customFormat="1" ht="72" x14ac:dyDescent="0.2">
      <c r="A153" s="9" t="s">
        <v>2</v>
      </c>
      <c r="B153" s="9" t="s">
        <v>3</v>
      </c>
      <c r="C153" s="9" t="s">
        <v>4</v>
      </c>
      <c r="D153" s="9" t="s">
        <v>5</v>
      </c>
      <c r="E153" s="20" t="s">
        <v>6</v>
      </c>
      <c r="F153" s="9" t="s">
        <v>23</v>
      </c>
      <c r="G153" s="9" t="s">
        <v>8</v>
      </c>
      <c r="H153" s="9" t="s">
        <v>22</v>
      </c>
      <c r="I153" s="9" t="s">
        <v>8</v>
      </c>
      <c r="J153" s="9" t="s">
        <v>47</v>
      </c>
      <c r="K153" s="9" t="s">
        <v>8</v>
      </c>
      <c r="L153" s="9" t="s">
        <v>21</v>
      </c>
      <c r="M153" s="9" t="s">
        <v>8</v>
      </c>
      <c r="N153" s="9" t="s">
        <v>16</v>
      </c>
      <c r="O153" s="9" t="s">
        <v>8</v>
      </c>
      <c r="P153" s="18" t="s">
        <v>193</v>
      </c>
      <c r="Q153" s="9" t="s">
        <v>8</v>
      </c>
      <c r="R153" s="18" t="s">
        <v>20</v>
      </c>
      <c r="S153" s="9" t="s">
        <v>8</v>
      </c>
      <c r="T153" s="9" t="s">
        <v>19</v>
      </c>
      <c r="U153" s="9" t="s">
        <v>8</v>
      </c>
      <c r="V153" s="9" t="s">
        <v>17</v>
      </c>
      <c r="W153" s="9" t="s">
        <v>8</v>
      </c>
      <c r="X153" s="9" t="s">
        <v>195</v>
      </c>
      <c r="Y153" s="9" t="s">
        <v>8</v>
      </c>
      <c r="Z153" s="18" t="s">
        <v>14</v>
      </c>
      <c r="AA153" s="9" t="s">
        <v>8</v>
      </c>
      <c r="AB153" s="18" t="s">
        <v>12</v>
      </c>
      <c r="AC153" s="9" t="s">
        <v>8</v>
      </c>
      <c r="AD153" s="9" t="s">
        <v>13</v>
      </c>
      <c r="AE153" s="9" t="s">
        <v>8</v>
      </c>
      <c r="AF153" s="18" t="s">
        <v>28</v>
      </c>
      <c r="AG153" s="9" t="s">
        <v>8</v>
      </c>
      <c r="AH153" s="9" t="s">
        <v>15</v>
      </c>
      <c r="AI153" s="9" t="s">
        <v>8</v>
      </c>
      <c r="AJ153" s="9" t="s">
        <v>11</v>
      </c>
      <c r="AK153" s="9" t="s">
        <v>8</v>
      </c>
      <c r="AL153" s="9" t="s">
        <v>7</v>
      </c>
      <c r="AM153" s="9" t="s">
        <v>8</v>
      </c>
      <c r="AN153" s="9" t="s">
        <v>10</v>
      </c>
      <c r="AO153" s="9" t="s">
        <v>8</v>
      </c>
      <c r="AP153" s="9" t="s">
        <v>27</v>
      </c>
      <c r="AQ153" s="9" t="s">
        <v>8</v>
      </c>
      <c r="AR153" s="9" t="s">
        <v>212</v>
      </c>
      <c r="AS153" s="18" t="s">
        <v>8</v>
      </c>
      <c r="AT153" s="18"/>
      <c r="AU153" s="18"/>
      <c r="AV153" s="18"/>
      <c r="AW153" s="18"/>
      <c r="AX153" s="18"/>
      <c r="AY153" s="18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</row>
    <row r="154" spans="1:16372" x14ac:dyDescent="0.2">
      <c r="A154" s="16">
        <v>76</v>
      </c>
      <c r="B154" s="15">
        <v>2018111328</v>
      </c>
      <c r="C154" s="15" t="s">
        <v>213</v>
      </c>
      <c r="D154" s="15" t="s">
        <v>197</v>
      </c>
      <c r="E154" s="21">
        <f t="shared" ref="E154" si="74">(F154*G154+H154*I154+J154*K154+L154*M154+N154*O154+P154*Q154+R154*S154+T154*U154+V154*W154+X154*Y154+Z154*AA154+AB154*AC154+AD154*AE154+AF154*AG154+AH154*AI154+AJ154*AK154+AL154*AM154+AN154*AO154+AP154*AQ154+AR154*AS154+AT154*AU154+AV154*AW154+AX154*AY154+AZ154*BA154+BB154*BC154+BD154*BE154+BF154*BG154+BH154*BI154+BJ154*BK154+BL154*BM154+BN154*BO154+BP154*BQ154+BR154*BS154+BT154*BU154+BV154*BW154+BX154*BY154)/(G154+I154+K154+M154+O154+Q154+S154+U154+W154+Y154+AA154+AC154+AE154+AG154+AI154+AK154+AM154+AO154+AQ154+AS154+AU154+AW154+AY154+BA154+BC154+BE154+BG154+BI154+BK154+BM154+BO154+BQ154+BS154+BU154+BW154+BY154)</f>
        <v>78.857142857142861</v>
      </c>
      <c r="F154" s="15">
        <v>83</v>
      </c>
      <c r="G154" s="15">
        <v>1</v>
      </c>
      <c r="H154" s="15">
        <v>86</v>
      </c>
      <c r="I154" s="15">
        <v>1</v>
      </c>
      <c r="J154" s="15">
        <v>73</v>
      </c>
      <c r="K154" s="15">
        <v>2</v>
      </c>
      <c r="L154" s="15">
        <v>86</v>
      </c>
      <c r="M154" s="15">
        <v>3</v>
      </c>
      <c r="N154" s="15">
        <v>75</v>
      </c>
      <c r="O154" s="15">
        <v>4</v>
      </c>
      <c r="P154" s="15">
        <v>82</v>
      </c>
      <c r="Q154" s="15">
        <v>3</v>
      </c>
      <c r="R154" s="15">
        <v>87</v>
      </c>
      <c r="S154" s="15">
        <v>2</v>
      </c>
      <c r="T154" s="15">
        <v>70</v>
      </c>
      <c r="U154" s="15">
        <v>3</v>
      </c>
      <c r="V154" s="15">
        <v>79</v>
      </c>
      <c r="W154" s="15">
        <v>2</v>
      </c>
      <c r="X154" s="15">
        <v>86</v>
      </c>
      <c r="Y154" s="15">
        <v>2</v>
      </c>
      <c r="Z154" s="15">
        <v>81.5</v>
      </c>
      <c r="AA154" s="15">
        <v>2</v>
      </c>
      <c r="AB154" s="15">
        <v>77</v>
      </c>
      <c r="AC154" s="15">
        <v>3</v>
      </c>
      <c r="AD154" s="16">
        <v>78</v>
      </c>
      <c r="AE154" s="16">
        <v>2</v>
      </c>
      <c r="AF154" s="16">
        <v>77</v>
      </c>
      <c r="AG154" s="16">
        <v>3</v>
      </c>
      <c r="AH154" s="16">
        <v>78</v>
      </c>
      <c r="AI154" s="16">
        <v>2</v>
      </c>
      <c r="AJ154" s="16">
        <v>75</v>
      </c>
      <c r="AK154" s="16">
        <v>2</v>
      </c>
      <c r="AL154" s="16">
        <v>77</v>
      </c>
      <c r="AM154" s="16">
        <v>4</v>
      </c>
      <c r="AN154" s="16">
        <v>69</v>
      </c>
      <c r="AO154" s="16">
        <v>3</v>
      </c>
      <c r="AP154" s="16">
        <v>79</v>
      </c>
      <c r="AQ154" s="16">
        <v>3</v>
      </c>
      <c r="AR154" s="16">
        <v>96</v>
      </c>
      <c r="AS154" s="16">
        <v>2</v>
      </c>
      <c r="AT154" s="16"/>
      <c r="AU154" s="16"/>
      <c r="AV154" s="16"/>
      <c r="AW154" s="16"/>
      <c r="AX154" s="16"/>
      <c r="AY154" s="16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</row>
    <row r="155" spans="1:16372" s="11" customFormat="1" ht="72" x14ac:dyDescent="0.2">
      <c r="A155" s="9" t="s">
        <v>2</v>
      </c>
      <c r="B155" s="9" t="s">
        <v>3</v>
      </c>
      <c r="C155" s="9" t="s">
        <v>4</v>
      </c>
      <c r="D155" s="9" t="s">
        <v>5</v>
      </c>
      <c r="E155" s="20" t="s">
        <v>6</v>
      </c>
      <c r="F155" s="9" t="s">
        <v>23</v>
      </c>
      <c r="G155" s="9" t="s">
        <v>8</v>
      </c>
      <c r="H155" s="9" t="s">
        <v>22</v>
      </c>
      <c r="I155" s="9" t="s">
        <v>8</v>
      </c>
      <c r="J155" s="9" t="s">
        <v>47</v>
      </c>
      <c r="K155" s="9" t="s">
        <v>8</v>
      </c>
      <c r="L155" s="9" t="s">
        <v>21</v>
      </c>
      <c r="M155" s="9" t="s">
        <v>8</v>
      </c>
      <c r="N155" s="9" t="s">
        <v>16</v>
      </c>
      <c r="O155" s="9" t="s">
        <v>8</v>
      </c>
      <c r="P155" s="18" t="s">
        <v>193</v>
      </c>
      <c r="Q155" s="9" t="s">
        <v>8</v>
      </c>
      <c r="R155" s="18" t="s">
        <v>20</v>
      </c>
      <c r="S155" s="9" t="s">
        <v>8</v>
      </c>
      <c r="T155" s="9" t="s">
        <v>19</v>
      </c>
      <c r="U155" s="9" t="s">
        <v>8</v>
      </c>
      <c r="V155" s="9" t="s">
        <v>17</v>
      </c>
      <c r="W155" s="9" t="s">
        <v>8</v>
      </c>
      <c r="X155" s="9" t="s">
        <v>145</v>
      </c>
      <c r="Y155" s="9" t="s">
        <v>8</v>
      </c>
      <c r="Z155" s="18" t="s">
        <v>14</v>
      </c>
      <c r="AA155" s="9" t="s">
        <v>8</v>
      </c>
      <c r="AB155" s="18" t="s">
        <v>12</v>
      </c>
      <c r="AC155" s="9" t="s">
        <v>8</v>
      </c>
      <c r="AD155" s="9" t="s">
        <v>13</v>
      </c>
      <c r="AE155" s="9" t="s">
        <v>8</v>
      </c>
      <c r="AF155" s="18" t="s">
        <v>28</v>
      </c>
      <c r="AG155" s="9" t="s">
        <v>8</v>
      </c>
      <c r="AH155" s="9" t="s">
        <v>15</v>
      </c>
      <c r="AI155" s="9" t="s">
        <v>8</v>
      </c>
      <c r="AJ155" s="9" t="s">
        <v>11</v>
      </c>
      <c r="AK155" s="9" t="s">
        <v>8</v>
      </c>
      <c r="AL155" s="9" t="s">
        <v>7</v>
      </c>
      <c r="AM155" s="9" t="s">
        <v>8</v>
      </c>
      <c r="AN155" s="9" t="s">
        <v>10</v>
      </c>
      <c r="AO155" s="9" t="s">
        <v>8</v>
      </c>
      <c r="AP155" s="9" t="s">
        <v>27</v>
      </c>
      <c r="AQ155" s="9" t="s">
        <v>8</v>
      </c>
      <c r="AR155" s="18"/>
      <c r="AS155" s="18"/>
      <c r="AT155" s="18"/>
      <c r="AU155" s="18"/>
      <c r="AV155" s="18"/>
      <c r="AW155" s="18"/>
      <c r="AX155" s="18"/>
      <c r="AY155" s="18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</row>
    <row r="156" spans="1:16372" x14ac:dyDescent="0.2">
      <c r="A156" s="16">
        <v>77</v>
      </c>
      <c r="B156" s="15">
        <v>2018111329</v>
      </c>
      <c r="C156" s="15" t="s">
        <v>214</v>
      </c>
      <c r="D156" s="15" t="s">
        <v>197</v>
      </c>
      <c r="E156" s="21">
        <f t="shared" ref="E156" si="75">(F156*G156+H156*I156+J156*K156+L156*M156+N156*O156+P156*Q156+R156*S156+T156*U156+V156*W156+X156*Y156+Z156*AA156+AB156*AC156+AD156*AE156+AF156*AG156+AH156*AI156+AJ156*AK156+AL156*AM156+AN156*AO156+AP156*AQ156+AR156*AS156+AT156*AU156+AV156*AW156+AX156*AY156+AZ156*BA156+BB156*BC156+BD156*BE156+BF156*BG156+BH156*BI156+BJ156*BK156+BL156*BM156+BN156*BO156+BP156*BQ156+BR156*BS156+BT156*BU156+BV156*BW156+BX156*BY156)/(G156+I156+K156+M156+O156+Q156+S156+U156+W156+Y156+AA156+AC156+AE156+AG156+AI156+AK156+AM156+AO156+AQ156+AS156+AU156+AW156+AY156+BA156+BC156+BE156+BG156+BI156+BK156+BM156+BO156+BQ156+BS156+BU156+BW156+BY156)</f>
        <v>76.59574468085107</v>
      </c>
      <c r="F156" s="15">
        <v>89</v>
      </c>
      <c r="G156" s="15">
        <v>1</v>
      </c>
      <c r="H156" s="15">
        <v>83</v>
      </c>
      <c r="I156" s="15">
        <v>1</v>
      </c>
      <c r="J156" s="15">
        <v>73</v>
      </c>
      <c r="K156" s="15">
        <v>2</v>
      </c>
      <c r="L156" s="15">
        <v>81</v>
      </c>
      <c r="M156" s="15">
        <v>3</v>
      </c>
      <c r="N156" s="15">
        <v>62</v>
      </c>
      <c r="O156" s="15">
        <v>4</v>
      </c>
      <c r="P156" s="15">
        <v>80</v>
      </c>
      <c r="Q156" s="15">
        <v>3</v>
      </c>
      <c r="R156" s="15">
        <v>73</v>
      </c>
      <c r="S156" s="15">
        <v>2</v>
      </c>
      <c r="T156" s="15">
        <v>66</v>
      </c>
      <c r="U156" s="15">
        <v>3</v>
      </c>
      <c r="V156" s="15">
        <v>76</v>
      </c>
      <c r="W156" s="15">
        <v>2</v>
      </c>
      <c r="X156" s="15">
        <v>95</v>
      </c>
      <c r="Y156" s="15">
        <v>2</v>
      </c>
      <c r="Z156" s="15">
        <v>86</v>
      </c>
      <c r="AA156" s="15">
        <v>2</v>
      </c>
      <c r="AB156" s="15">
        <v>83</v>
      </c>
      <c r="AC156" s="15">
        <v>3</v>
      </c>
      <c r="AD156" s="16">
        <v>81</v>
      </c>
      <c r="AE156" s="16">
        <v>2</v>
      </c>
      <c r="AF156" s="16">
        <v>76</v>
      </c>
      <c r="AG156" s="16">
        <v>3</v>
      </c>
      <c r="AH156" s="16">
        <v>79</v>
      </c>
      <c r="AI156" s="16">
        <v>2</v>
      </c>
      <c r="AJ156" s="16">
        <v>78</v>
      </c>
      <c r="AK156" s="16">
        <v>2</v>
      </c>
      <c r="AL156" s="16">
        <v>80</v>
      </c>
      <c r="AM156" s="16">
        <v>4</v>
      </c>
      <c r="AN156" s="16">
        <v>64</v>
      </c>
      <c r="AO156" s="16">
        <v>3</v>
      </c>
      <c r="AP156" s="16">
        <v>76</v>
      </c>
      <c r="AQ156" s="16">
        <v>3</v>
      </c>
      <c r="AR156" s="16"/>
      <c r="AS156" s="16"/>
      <c r="AT156" s="16"/>
      <c r="AU156" s="16"/>
      <c r="AV156" s="16"/>
      <c r="AW156" s="16"/>
      <c r="AX156" s="16"/>
      <c r="AY156" s="16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</row>
    <row r="157" spans="1:16372" s="11" customFormat="1" ht="72" x14ac:dyDescent="0.2">
      <c r="A157" s="9" t="s">
        <v>2</v>
      </c>
      <c r="B157" s="9" t="s">
        <v>3</v>
      </c>
      <c r="C157" s="9" t="s">
        <v>4</v>
      </c>
      <c r="D157" s="9" t="s">
        <v>5</v>
      </c>
      <c r="E157" s="20" t="s">
        <v>6</v>
      </c>
      <c r="F157" s="9" t="s">
        <v>23</v>
      </c>
      <c r="G157" s="9" t="s">
        <v>8</v>
      </c>
      <c r="H157" s="9" t="s">
        <v>22</v>
      </c>
      <c r="I157" s="9" t="s">
        <v>8</v>
      </c>
      <c r="J157" s="9" t="s">
        <v>58</v>
      </c>
      <c r="K157" s="9" t="s">
        <v>8</v>
      </c>
      <c r="L157" s="9" t="s">
        <v>21</v>
      </c>
      <c r="M157" s="9" t="s">
        <v>8</v>
      </c>
      <c r="N157" s="9" t="s">
        <v>16</v>
      </c>
      <c r="O157" s="9" t="s">
        <v>8</v>
      </c>
      <c r="P157" s="18" t="s">
        <v>193</v>
      </c>
      <c r="Q157" s="9" t="s">
        <v>8</v>
      </c>
      <c r="R157" s="18" t="s">
        <v>20</v>
      </c>
      <c r="S157" s="9" t="s">
        <v>8</v>
      </c>
      <c r="T157" s="9" t="s">
        <v>19</v>
      </c>
      <c r="U157" s="9" t="s">
        <v>8</v>
      </c>
      <c r="V157" s="9" t="s">
        <v>17</v>
      </c>
      <c r="W157" s="9" t="s">
        <v>8</v>
      </c>
      <c r="X157" s="9" t="s">
        <v>68</v>
      </c>
      <c r="Y157" s="9" t="s">
        <v>8</v>
      </c>
      <c r="Z157" s="9" t="s">
        <v>46</v>
      </c>
      <c r="AA157" s="9" t="s">
        <v>8</v>
      </c>
      <c r="AB157" s="18" t="s">
        <v>12</v>
      </c>
      <c r="AC157" s="9" t="s">
        <v>8</v>
      </c>
      <c r="AD157" s="9" t="s">
        <v>13</v>
      </c>
      <c r="AE157" s="9" t="s">
        <v>8</v>
      </c>
      <c r="AF157" s="18" t="s">
        <v>28</v>
      </c>
      <c r="AG157" s="9" t="s">
        <v>8</v>
      </c>
      <c r="AH157" s="9" t="s">
        <v>66</v>
      </c>
      <c r="AI157" s="9" t="s">
        <v>8</v>
      </c>
      <c r="AJ157" s="9" t="s">
        <v>11</v>
      </c>
      <c r="AK157" s="9" t="s">
        <v>8</v>
      </c>
      <c r="AL157" s="9" t="s">
        <v>7</v>
      </c>
      <c r="AM157" s="9" t="s">
        <v>8</v>
      </c>
      <c r="AN157" s="9" t="s">
        <v>10</v>
      </c>
      <c r="AO157" s="9" t="s">
        <v>8</v>
      </c>
      <c r="AP157" s="9" t="s">
        <v>27</v>
      </c>
      <c r="AQ157" s="9" t="s">
        <v>8</v>
      </c>
      <c r="AR157" s="9" t="s">
        <v>215</v>
      </c>
      <c r="AS157" s="18" t="s">
        <v>8</v>
      </c>
      <c r="AT157" s="18" t="s">
        <v>9</v>
      </c>
      <c r="AU157" s="18" t="s">
        <v>8</v>
      </c>
      <c r="AV157" s="18"/>
      <c r="AW157" s="18"/>
      <c r="AX157" s="18"/>
      <c r="AY157" s="18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</row>
    <row r="158" spans="1:16372" x14ac:dyDescent="0.2">
      <c r="A158" s="16">
        <v>78</v>
      </c>
      <c r="B158" s="15">
        <v>2018111330</v>
      </c>
      <c r="C158" s="15" t="s">
        <v>216</v>
      </c>
      <c r="D158" s="15" t="s">
        <v>197</v>
      </c>
      <c r="E158" s="21">
        <v>71.981481481481481</v>
      </c>
      <c r="F158" s="15">
        <v>90</v>
      </c>
      <c r="G158" s="15">
        <v>1</v>
      </c>
      <c r="H158" s="15">
        <v>77</v>
      </c>
      <c r="I158" s="15">
        <v>1</v>
      </c>
      <c r="J158" s="15">
        <v>64</v>
      </c>
      <c r="K158" s="15">
        <v>3</v>
      </c>
      <c r="L158" s="15">
        <v>88</v>
      </c>
      <c r="M158" s="15">
        <v>3</v>
      </c>
      <c r="N158" s="15">
        <v>61</v>
      </c>
      <c r="O158" s="15">
        <v>4</v>
      </c>
      <c r="P158" s="15">
        <v>76</v>
      </c>
      <c r="Q158" s="15">
        <v>3</v>
      </c>
      <c r="R158" s="15">
        <v>60</v>
      </c>
      <c r="S158" s="15">
        <v>2</v>
      </c>
      <c r="T158" s="15">
        <v>63</v>
      </c>
      <c r="U158" s="15">
        <v>3</v>
      </c>
      <c r="V158" s="15">
        <v>78</v>
      </c>
      <c r="W158" s="15">
        <v>2</v>
      </c>
      <c r="X158" s="15">
        <v>81</v>
      </c>
      <c r="Y158" s="15">
        <v>2</v>
      </c>
      <c r="Z158" s="15">
        <v>51</v>
      </c>
      <c r="AA158" s="15">
        <v>2</v>
      </c>
      <c r="AB158" s="15">
        <v>67</v>
      </c>
      <c r="AC158" s="15">
        <v>3</v>
      </c>
      <c r="AD158" s="16">
        <v>82</v>
      </c>
      <c r="AE158" s="16">
        <v>2</v>
      </c>
      <c r="AF158" s="16">
        <v>72</v>
      </c>
      <c r="AG158" s="16">
        <v>3</v>
      </c>
      <c r="AH158" s="16">
        <v>81</v>
      </c>
      <c r="AI158" s="16">
        <v>2</v>
      </c>
      <c r="AJ158" s="16">
        <v>67</v>
      </c>
      <c r="AK158" s="16">
        <v>2</v>
      </c>
      <c r="AL158" s="16">
        <v>77</v>
      </c>
      <c r="AM158" s="16">
        <v>4</v>
      </c>
      <c r="AN158" s="16">
        <v>71</v>
      </c>
      <c r="AO158" s="16">
        <v>3</v>
      </c>
      <c r="AP158" s="16">
        <v>83</v>
      </c>
      <c r="AQ158" s="16">
        <v>3</v>
      </c>
      <c r="AR158" s="16">
        <v>64</v>
      </c>
      <c r="AS158" s="16">
        <v>4</v>
      </c>
      <c r="AT158" s="16">
        <v>80</v>
      </c>
      <c r="AU158" s="16">
        <v>2</v>
      </c>
      <c r="AV158" s="16"/>
      <c r="AW158" s="16"/>
      <c r="AX158" s="16"/>
      <c r="AY158" s="16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27"/>
      <c r="BO158" s="27"/>
      <c r="BP158" s="27"/>
      <c r="BQ158" s="27"/>
      <c r="BR158" s="27"/>
      <c r="BS158" s="27"/>
      <c r="BT158" s="27"/>
      <c r="BU158" s="27"/>
      <c r="BV158" s="27"/>
      <c r="BW158" s="27"/>
      <c r="BX158" s="27"/>
      <c r="BY158" s="27"/>
      <c r="BZ158" s="27"/>
      <c r="CA158" s="27"/>
      <c r="CB158" s="27"/>
      <c r="CC158" s="27"/>
      <c r="CD158" s="27"/>
      <c r="CE158" s="27"/>
      <c r="CF158" s="27"/>
      <c r="CG158" s="27"/>
      <c r="CH158" s="27"/>
      <c r="CI158" s="27"/>
      <c r="CJ158" s="27"/>
      <c r="CK158" s="27"/>
      <c r="CL158" s="27"/>
      <c r="CM158" s="27"/>
      <c r="CN158" s="27"/>
      <c r="CO158" s="27"/>
      <c r="CP158" s="27"/>
      <c r="CQ158" s="27"/>
      <c r="CR158" s="27"/>
      <c r="CS158" s="27"/>
      <c r="CT158" s="27"/>
      <c r="CU158" s="27"/>
      <c r="CV158" s="27"/>
      <c r="CW158" s="27"/>
      <c r="CX158" s="27"/>
      <c r="CY158" s="27"/>
      <c r="CZ158" s="27"/>
      <c r="DA158" s="27"/>
      <c r="DB158" s="27"/>
      <c r="DC158" s="27"/>
      <c r="DD158" s="27"/>
      <c r="DE158" s="27"/>
      <c r="DF158" s="27"/>
      <c r="DG158" s="27"/>
      <c r="DH158" s="27"/>
      <c r="DI158" s="27"/>
      <c r="DJ158" s="27"/>
      <c r="DK158" s="27"/>
      <c r="DL158" s="27"/>
      <c r="DM158" s="27"/>
      <c r="DN158" s="27"/>
      <c r="DO158" s="27"/>
      <c r="DP158" s="27"/>
      <c r="DQ158" s="27"/>
      <c r="DR158" s="27"/>
      <c r="DS158" s="27"/>
      <c r="DT158" s="27"/>
      <c r="DU158" s="27"/>
      <c r="DV158" s="27"/>
      <c r="DW158" s="27"/>
      <c r="DX158" s="27"/>
      <c r="DY158" s="27"/>
      <c r="DZ158" s="27"/>
      <c r="EA158" s="27"/>
      <c r="EB158" s="27"/>
      <c r="EC158" s="27"/>
      <c r="ED158" s="27"/>
      <c r="EE158" s="27"/>
      <c r="EF158" s="27"/>
      <c r="EG158" s="27"/>
      <c r="EH158" s="27"/>
      <c r="EI158" s="27"/>
      <c r="EJ158" s="27"/>
      <c r="EK158" s="27"/>
      <c r="EL158" s="27"/>
      <c r="EM158" s="27"/>
      <c r="EN158" s="27"/>
      <c r="EO158" s="27"/>
      <c r="EP158" s="27"/>
      <c r="EQ158" s="27"/>
      <c r="ER158" s="27"/>
      <c r="ES158" s="27"/>
      <c r="ET158" s="27"/>
      <c r="EU158" s="27"/>
      <c r="EV158" s="27"/>
      <c r="EW158" s="27"/>
      <c r="EX158" s="27"/>
      <c r="EY158" s="27"/>
      <c r="EZ158" s="27"/>
      <c r="FA158" s="27"/>
      <c r="FB158" s="27"/>
      <c r="FC158" s="27"/>
      <c r="FD158" s="27"/>
      <c r="FE158" s="27"/>
      <c r="FF158" s="27"/>
      <c r="FG158" s="27"/>
      <c r="FH158" s="27"/>
      <c r="FI158" s="27"/>
      <c r="FJ158" s="27"/>
      <c r="FK158" s="27"/>
      <c r="FL158" s="27"/>
      <c r="FM158" s="27"/>
      <c r="FN158" s="27"/>
      <c r="FO158" s="27"/>
      <c r="FP158" s="27"/>
      <c r="FQ158" s="27"/>
      <c r="FR158" s="27"/>
      <c r="FS158" s="27"/>
      <c r="FT158" s="27"/>
      <c r="FU158" s="27"/>
      <c r="FV158" s="27"/>
      <c r="FW158" s="27"/>
      <c r="FX158" s="27"/>
      <c r="FY158" s="27"/>
      <c r="FZ158" s="27"/>
      <c r="GA158" s="27"/>
      <c r="GB158" s="27"/>
      <c r="GC158" s="27"/>
      <c r="GD158" s="27"/>
      <c r="GE158" s="27"/>
      <c r="GF158" s="27"/>
      <c r="GG158" s="27"/>
      <c r="GH158" s="27"/>
      <c r="GI158" s="27"/>
      <c r="GJ158" s="27"/>
      <c r="GK158" s="27"/>
      <c r="GL158" s="27"/>
      <c r="GM158" s="27"/>
      <c r="GN158" s="27"/>
      <c r="GO158" s="27"/>
      <c r="GP158" s="27"/>
      <c r="GQ158" s="27"/>
      <c r="GR158" s="27"/>
      <c r="GS158" s="27"/>
      <c r="GT158" s="27"/>
      <c r="GU158" s="27"/>
      <c r="GV158" s="27"/>
      <c r="GW158" s="27"/>
      <c r="GX158" s="27"/>
      <c r="GY158" s="27"/>
      <c r="GZ158" s="27"/>
      <c r="HA158" s="27"/>
      <c r="HB158" s="27"/>
      <c r="HC158" s="27"/>
      <c r="HD158" s="27"/>
      <c r="HE158" s="27"/>
      <c r="HF158" s="27"/>
      <c r="HG158" s="27"/>
      <c r="HH158" s="27"/>
      <c r="HI158" s="27"/>
      <c r="HJ158" s="27"/>
      <c r="HK158" s="27"/>
      <c r="HL158" s="27"/>
      <c r="HM158" s="27"/>
      <c r="HN158" s="27"/>
      <c r="HO158" s="27"/>
      <c r="HP158" s="27"/>
      <c r="HQ158" s="27"/>
      <c r="HR158" s="27"/>
      <c r="HS158" s="27"/>
      <c r="HT158" s="27"/>
      <c r="HU158" s="27"/>
      <c r="HV158" s="27"/>
      <c r="HW158" s="27"/>
      <c r="HX158" s="27"/>
      <c r="HY158" s="27"/>
      <c r="HZ158" s="27"/>
      <c r="IA158" s="27"/>
      <c r="IB158" s="27"/>
      <c r="IC158" s="27"/>
      <c r="ID158" s="27"/>
      <c r="IE158" s="27"/>
      <c r="IF158" s="27"/>
      <c r="IG158" s="27"/>
      <c r="IH158" s="27"/>
      <c r="II158" s="27"/>
      <c r="IJ158" s="27"/>
      <c r="IK158" s="27"/>
      <c r="IL158" s="27"/>
      <c r="IM158" s="27"/>
      <c r="IN158" s="27"/>
      <c r="IO158" s="27"/>
      <c r="IP158" s="27"/>
      <c r="IQ158" s="27"/>
      <c r="IR158" s="27"/>
      <c r="IS158" s="27"/>
      <c r="IT158" s="27"/>
      <c r="IU158" s="27"/>
      <c r="IV158" s="27"/>
      <c r="IW158" s="27"/>
      <c r="IX158" s="27"/>
      <c r="IY158" s="27"/>
      <c r="IZ158" s="27"/>
      <c r="JA158" s="27"/>
      <c r="JB158" s="27"/>
      <c r="JC158" s="27"/>
      <c r="JD158" s="27"/>
      <c r="JE158" s="27"/>
      <c r="JF158" s="27"/>
      <c r="JG158" s="27"/>
      <c r="JH158" s="27"/>
      <c r="JI158" s="27"/>
      <c r="JJ158" s="27"/>
      <c r="JK158" s="27"/>
      <c r="JL158" s="27"/>
      <c r="JM158" s="27"/>
      <c r="JN158" s="27"/>
      <c r="JO158" s="27"/>
      <c r="JP158" s="27"/>
      <c r="JQ158" s="27"/>
      <c r="JR158" s="27"/>
      <c r="JS158" s="27"/>
      <c r="JT158" s="27"/>
      <c r="JU158" s="27"/>
      <c r="JV158" s="27"/>
      <c r="JW158" s="27"/>
      <c r="JX158" s="27"/>
      <c r="JY158" s="27"/>
      <c r="JZ158" s="27"/>
      <c r="KA158" s="27"/>
      <c r="KB158" s="27"/>
      <c r="KC158" s="27"/>
      <c r="KD158" s="27"/>
      <c r="KE158" s="27"/>
      <c r="KF158" s="27"/>
      <c r="KG158" s="27"/>
      <c r="KH158" s="27"/>
      <c r="KI158" s="27"/>
      <c r="KJ158" s="27"/>
      <c r="KK158" s="27"/>
      <c r="KL158" s="27"/>
      <c r="KM158" s="27"/>
      <c r="KN158" s="27"/>
      <c r="KO158" s="27"/>
      <c r="KP158" s="27"/>
      <c r="KQ158" s="27"/>
      <c r="KR158" s="27"/>
      <c r="KS158" s="27"/>
      <c r="KT158" s="27"/>
      <c r="KU158" s="27"/>
      <c r="KV158" s="27"/>
      <c r="KW158" s="27"/>
      <c r="KX158" s="27"/>
      <c r="KY158" s="27"/>
      <c r="KZ158" s="27"/>
      <c r="LA158" s="27"/>
      <c r="LB158" s="27"/>
      <c r="LC158" s="27"/>
      <c r="LD158" s="27"/>
      <c r="LE158" s="27"/>
      <c r="LF158" s="27"/>
      <c r="LG158" s="27"/>
      <c r="LH158" s="27"/>
      <c r="LI158" s="27"/>
      <c r="LJ158" s="27"/>
      <c r="LK158" s="27"/>
      <c r="LL158" s="27"/>
      <c r="LM158" s="27"/>
      <c r="LN158" s="27"/>
      <c r="LO158" s="27"/>
      <c r="LP158" s="27"/>
      <c r="LQ158" s="27"/>
      <c r="LR158" s="27"/>
      <c r="LS158" s="27"/>
      <c r="LT158" s="27"/>
      <c r="LU158" s="27"/>
      <c r="LV158" s="27"/>
      <c r="LW158" s="27"/>
      <c r="LX158" s="27"/>
      <c r="LY158" s="27"/>
      <c r="LZ158" s="27"/>
      <c r="MA158" s="27"/>
      <c r="MB158" s="27"/>
      <c r="MC158" s="27"/>
      <c r="MD158" s="27"/>
      <c r="ME158" s="27"/>
      <c r="MF158" s="27"/>
      <c r="MG158" s="27"/>
      <c r="MH158" s="27"/>
      <c r="MI158" s="27"/>
      <c r="MJ158" s="27"/>
      <c r="MK158" s="27"/>
      <c r="ML158" s="27"/>
      <c r="MM158" s="27"/>
      <c r="MN158" s="27"/>
      <c r="MO158" s="27"/>
      <c r="MP158" s="27"/>
      <c r="MQ158" s="27"/>
      <c r="MR158" s="27"/>
      <c r="MS158" s="27"/>
      <c r="MT158" s="27"/>
      <c r="MU158" s="27"/>
      <c r="MV158" s="27"/>
      <c r="MW158" s="27"/>
      <c r="MX158" s="27"/>
      <c r="MY158" s="27"/>
      <c r="MZ158" s="27"/>
      <c r="NA158" s="27"/>
      <c r="NB158" s="27"/>
      <c r="NC158" s="27"/>
      <c r="ND158" s="27"/>
      <c r="NE158" s="27"/>
      <c r="NF158" s="27"/>
      <c r="NG158" s="27"/>
      <c r="NH158" s="27"/>
      <c r="NI158" s="27"/>
      <c r="NJ158" s="27"/>
      <c r="NK158" s="27"/>
      <c r="NL158" s="27"/>
      <c r="NM158" s="27"/>
      <c r="NN158" s="27"/>
      <c r="NO158" s="27"/>
      <c r="NP158" s="27"/>
      <c r="NQ158" s="27"/>
      <c r="NR158" s="27"/>
      <c r="NS158" s="27"/>
      <c r="NT158" s="27"/>
      <c r="NU158" s="27"/>
      <c r="NV158" s="27"/>
      <c r="NW158" s="27"/>
      <c r="NX158" s="27"/>
      <c r="NY158" s="27"/>
      <c r="NZ158" s="27"/>
      <c r="OA158" s="27"/>
      <c r="OB158" s="27"/>
      <c r="OC158" s="27"/>
      <c r="OD158" s="27"/>
      <c r="OE158" s="27"/>
      <c r="OF158" s="27"/>
      <c r="OG158" s="27"/>
      <c r="OH158" s="27"/>
      <c r="OI158" s="27"/>
      <c r="OJ158" s="27"/>
      <c r="OK158" s="27"/>
      <c r="OL158" s="27"/>
      <c r="OM158" s="27"/>
      <c r="ON158" s="27"/>
      <c r="OO158" s="27"/>
      <c r="OP158" s="27"/>
      <c r="OQ158" s="27"/>
      <c r="OR158" s="27"/>
      <c r="OS158" s="27"/>
      <c r="OT158" s="27"/>
      <c r="OU158" s="27"/>
      <c r="OV158" s="27"/>
      <c r="OW158" s="27"/>
      <c r="OX158" s="27"/>
      <c r="OY158" s="27"/>
      <c r="OZ158" s="27"/>
      <c r="PA158" s="27"/>
      <c r="PB158" s="27"/>
      <c r="PC158" s="27"/>
      <c r="PD158" s="27"/>
      <c r="PE158" s="27"/>
      <c r="PF158" s="27"/>
      <c r="PG158" s="27"/>
      <c r="PH158" s="27"/>
      <c r="PI158" s="27"/>
      <c r="PJ158" s="27"/>
      <c r="PK158" s="27"/>
      <c r="PL158" s="27"/>
      <c r="PM158" s="27"/>
      <c r="PN158" s="27"/>
      <c r="PO158" s="27"/>
      <c r="PP158" s="27"/>
      <c r="PQ158" s="27"/>
      <c r="PR158" s="27"/>
      <c r="PS158" s="27"/>
      <c r="PT158" s="27"/>
      <c r="PU158" s="27"/>
      <c r="PV158" s="27"/>
      <c r="PW158" s="27"/>
      <c r="PX158" s="27"/>
      <c r="PY158" s="27"/>
      <c r="PZ158" s="27"/>
      <c r="QA158" s="27"/>
      <c r="QB158" s="27"/>
      <c r="QC158" s="27"/>
      <c r="QD158" s="27"/>
      <c r="QE158" s="27"/>
      <c r="QF158" s="27"/>
      <c r="QG158" s="27"/>
      <c r="QH158" s="27"/>
      <c r="QI158" s="27"/>
      <c r="QJ158" s="27"/>
      <c r="QK158" s="27"/>
      <c r="QL158" s="27"/>
      <c r="QM158" s="27"/>
      <c r="QN158" s="27"/>
      <c r="QO158" s="27"/>
      <c r="QP158" s="27"/>
      <c r="QQ158" s="27"/>
      <c r="QR158" s="27"/>
      <c r="QS158" s="27"/>
      <c r="QT158" s="27"/>
      <c r="QU158" s="27"/>
      <c r="QV158" s="27"/>
      <c r="QW158" s="27"/>
      <c r="QX158" s="27"/>
      <c r="QY158" s="27"/>
      <c r="QZ158" s="27"/>
      <c r="RA158" s="27"/>
      <c r="RB158" s="27"/>
      <c r="RC158" s="27"/>
      <c r="RD158" s="27"/>
      <c r="RE158" s="27"/>
      <c r="RF158" s="27"/>
      <c r="RG158" s="27"/>
      <c r="RH158" s="27"/>
      <c r="RI158" s="27"/>
      <c r="RJ158" s="27"/>
      <c r="RK158" s="27"/>
      <c r="RL158" s="27"/>
      <c r="RM158" s="27"/>
      <c r="RN158" s="27"/>
      <c r="RO158" s="27"/>
      <c r="RP158" s="27"/>
      <c r="RQ158" s="27"/>
      <c r="RR158" s="27"/>
      <c r="RS158" s="27"/>
      <c r="RT158" s="27"/>
      <c r="RU158" s="27"/>
      <c r="RV158" s="27"/>
      <c r="RW158" s="27"/>
      <c r="RX158" s="27"/>
      <c r="RY158" s="27"/>
      <c r="RZ158" s="27"/>
      <c r="SA158" s="27"/>
      <c r="SB158" s="27"/>
      <c r="SC158" s="27"/>
      <c r="SD158" s="27"/>
      <c r="SE158" s="27"/>
      <c r="SF158" s="27"/>
      <c r="SG158" s="27"/>
      <c r="SH158" s="27"/>
      <c r="SI158" s="27"/>
      <c r="SJ158" s="27"/>
      <c r="SK158" s="27"/>
      <c r="SL158" s="27"/>
      <c r="SM158" s="27"/>
      <c r="SN158" s="27"/>
      <c r="SO158" s="27"/>
      <c r="SP158" s="27"/>
      <c r="SQ158" s="27"/>
      <c r="SR158" s="27"/>
      <c r="SS158" s="27"/>
      <c r="ST158" s="27"/>
      <c r="SU158" s="27"/>
      <c r="SV158" s="27"/>
      <c r="SW158" s="27"/>
      <c r="SX158" s="27"/>
      <c r="SY158" s="27"/>
      <c r="SZ158" s="27"/>
      <c r="TA158" s="27"/>
      <c r="TB158" s="27"/>
      <c r="TC158" s="27"/>
      <c r="TD158" s="27"/>
      <c r="TE158" s="27"/>
      <c r="TF158" s="27"/>
      <c r="TG158" s="27"/>
      <c r="TH158" s="27"/>
      <c r="TI158" s="27"/>
      <c r="TJ158" s="27"/>
      <c r="TK158" s="27"/>
      <c r="TL158" s="27"/>
      <c r="TM158" s="27"/>
      <c r="TN158" s="27"/>
      <c r="TO158" s="27"/>
      <c r="TP158" s="27"/>
      <c r="TQ158" s="27"/>
      <c r="TR158" s="27"/>
      <c r="TS158" s="27"/>
      <c r="TT158" s="27"/>
      <c r="TU158" s="27"/>
      <c r="TV158" s="27"/>
      <c r="TW158" s="27"/>
      <c r="TX158" s="27"/>
      <c r="TY158" s="27"/>
      <c r="TZ158" s="27"/>
      <c r="UA158" s="27"/>
      <c r="UB158" s="27"/>
      <c r="UC158" s="27"/>
      <c r="UD158" s="27"/>
      <c r="UE158" s="27"/>
      <c r="UF158" s="27"/>
      <c r="UG158" s="27"/>
      <c r="UH158" s="27"/>
      <c r="UI158" s="27"/>
      <c r="UJ158" s="27"/>
      <c r="UK158" s="27"/>
      <c r="UL158" s="27"/>
      <c r="UM158" s="27"/>
      <c r="UN158" s="27"/>
      <c r="UO158" s="27"/>
      <c r="UP158" s="27"/>
      <c r="UQ158" s="27"/>
      <c r="UR158" s="27"/>
      <c r="US158" s="27"/>
      <c r="UT158" s="27"/>
      <c r="UU158" s="27"/>
      <c r="UV158" s="27"/>
      <c r="UW158" s="27"/>
      <c r="UX158" s="27"/>
      <c r="UY158" s="27"/>
      <c r="UZ158" s="27"/>
      <c r="VA158" s="27"/>
      <c r="VB158" s="27"/>
      <c r="VC158" s="27"/>
      <c r="VD158" s="27"/>
      <c r="VE158" s="27"/>
      <c r="VF158" s="27"/>
      <c r="VG158" s="27"/>
      <c r="VH158" s="27"/>
      <c r="VI158" s="27"/>
      <c r="VJ158" s="27"/>
      <c r="VK158" s="27"/>
      <c r="VL158" s="27"/>
      <c r="VM158" s="27"/>
      <c r="VN158" s="27"/>
      <c r="VO158" s="27"/>
      <c r="VP158" s="27"/>
      <c r="VQ158" s="27"/>
      <c r="VR158" s="27"/>
      <c r="VS158" s="27"/>
      <c r="VT158" s="27"/>
      <c r="VU158" s="27"/>
      <c r="VV158" s="27"/>
      <c r="VW158" s="27"/>
      <c r="VX158" s="27"/>
      <c r="VY158" s="27"/>
      <c r="VZ158" s="27"/>
      <c r="WA158" s="27"/>
      <c r="WB158" s="27"/>
      <c r="WC158" s="27"/>
      <c r="WD158" s="27"/>
      <c r="WE158" s="27"/>
      <c r="WF158" s="27"/>
      <c r="WG158" s="27"/>
      <c r="WH158" s="27"/>
      <c r="WI158" s="27"/>
      <c r="WJ158" s="27"/>
      <c r="WK158" s="27"/>
      <c r="WL158" s="27"/>
      <c r="WM158" s="27"/>
      <c r="WN158" s="27"/>
      <c r="WO158" s="27"/>
      <c r="WP158" s="27"/>
      <c r="WQ158" s="27"/>
      <c r="WR158" s="27"/>
      <c r="WS158" s="27"/>
      <c r="WT158" s="27"/>
      <c r="WU158" s="27"/>
      <c r="WV158" s="27"/>
      <c r="WW158" s="27"/>
      <c r="WX158" s="27"/>
      <c r="WY158" s="27"/>
      <c r="WZ158" s="27"/>
      <c r="XA158" s="27"/>
      <c r="XB158" s="27"/>
      <c r="XC158" s="27"/>
      <c r="XD158" s="27"/>
      <c r="XE158" s="27"/>
      <c r="XF158" s="27"/>
      <c r="XG158" s="27"/>
      <c r="XH158" s="27"/>
      <c r="XI158" s="27"/>
      <c r="XJ158" s="27"/>
      <c r="XK158" s="27"/>
      <c r="XL158" s="27"/>
      <c r="XM158" s="27"/>
      <c r="XN158" s="27"/>
      <c r="XO158" s="27"/>
      <c r="XP158" s="27"/>
      <c r="XQ158" s="27"/>
      <c r="XR158" s="27"/>
      <c r="XS158" s="27"/>
      <c r="XT158" s="27"/>
      <c r="XU158" s="27"/>
      <c r="XV158" s="27"/>
      <c r="XW158" s="27"/>
      <c r="XX158" s="27"/>
      <c r="XY158" s="27"/>
      <c r="XZ158" s="27"/>
      <c r="YA158" s="27"/>
      <c r="YB158" s="27"/>
      <c r="YC158" s="27"/>
      <c r="YD158" s="27"/>
      <c r="YE158" s="27"/>
      <c r="YF158" s="27"/>
      <c r="YG158" s="27"/>
      <c r="YH158" s="27"/>
      <c r="YI158" s="27"/>
      <c r="YJ158" s="27"/>
      <c r="YK158" s="27"/>
      <c r="YL158" s="27"/>
      <c r="YM158" s="27"/>
      <c r="YN158" s="27"/>
      <c r="YO158" s="27"/>
      <c r="YP158" s="27"/>
      <c r="YQ158" s="27"/>
      <c r="YR158" s="27"/>
      <c r="YS158" s="27"/>
      <c r="YT158" s="27"/>
      <c r="YU158" s="27"/>
      <c r="YV158" s="27"/>
      <c r="YW158" s="27"/>
      <c r="YX158" s="27"/>
      <c r="YY158" s="27"/>
      <c r="YZ158" s="27"/>
      <c r="ZA158" s="27"/>
      <c r="ZB158" s="27"/>
      <c r="ZC158" s="27"/>
      <c r="ZD158" s="27"/>
      <c r="ZE158" s="27"/>
      <c r="ZF158" s="27"/>
      <c r="ZG158" s="27"/>
      <c r="ZH158" s="27"/>
      <c r="ZI158" s="27"/>
      <c r="ZJ158" s="27"/>
      <c r="ZK158" s="27"/>
      <c r="ZL158" s="27"/>
      <c r="ZM158" s="27"/>
      <c r="ZN158" s="27"/>
      <c r="ZO158" s="27"/>
      <c r="ZP158" s="27"/>
      <c r="ZQ158" s="27"/>
      <c r="ZR158" s="27"/>
      <c r="ZS158" s="27"/>
      <c r="ZT158" s="27"/>
      <c r="ZU158" s="27"/>
      <c r="ZV158" s="27"/>
      <c r="ZW158" s="27"/>
      <c r="ZX158" s="27"/>
      <c r="ZY158" s="27"/>
      <c r="ZZ158" s="27"/>
      <c r="AAA158" s="27"/>
      <c r="AAB158" s="27"/>
      <c r="AAC158" s="27"/>
      <c r="AAD158" s="27"/>
      <c r="AAE158" s="27"/>
      <c r="AAF158" s="27"/>
      <c r="AAG158" s="27"/>
      <c r="AAH158" s="27"/>
      <c r="AAI158" s="27"/>
      <c r="AAJ158" s="27"/>
      <c r="AAK158" s="27"/>
      <c r="AAL158" s="27"/>
      <c r="AAM158" s="27"/>
      <c r="AAN158" s="27"/>
      <c r="AAO158" s="27"/>
      <c r="AAP158" s="27"/>
      <c r="AAQ158" s="27"/>
      <c r="AAR158" s="27"/>
      <c r="AAS158" s="27"/>
      <c r="AAT158" s="27"/>
      <c r="AAU158" s="27"/>
      <c r="AAV158" s="27"/>
      <c r="AAW158" s="27"/>
      <c r="AAX158" s="27"/>
      <c r="AAY158" s="27"/>
      <c r="AAZ158" s="27"/>
      <c r="ABA158" s="27"/>
      <c r="ABB158" s="27"/>
      <c r="ABC158" s="27"/>
      <c r="ABD158" s="27"/>
      <c r="ABE158" s="27"/>
      <c r="ABF158" s="27"/>
      <c r="ABG158" s="27"/>
      <c r="ABH158" s="27"/>
      <c r="ABI158" s="27"/>
      <c r="ABJ158" s="27"/>
      <c r="ABK158" s="27"/>
      <c r="ABL158" s="27"/>
      <c r="ABM158" s="27"/>
      <c r="ABN158" s="27"/>
      <c r="ABO158" s="27"/>
      <c r="ABP158" s="27"/>
      <c r="ABQ158" s="27"/>
      <c r="ABR158" s="27"/>
      <c r="ABS158" s="27"/>
      <c r="ABT158" s="27"/>
      <c r="ABU158" s="27"/>
      <c r="ABV158" s="27"/>
      <c r="ABW158" s="27"/>
      <c r="ABX158" s="27"/>
      <c r="ABY158" s="27"/>
      <c r="ABZ158" s="27"/>
      <c r="ACA158" s="27"/>
      <c r="ACB158" s="27"/>
      <c r="ACC158" s="27"/>
      <c r="ACD158" s="27"/>
      <c r="ACE158" s="27"/>
      <c r="ACF158" s="27"/>
      <c r="ACG158" s="27"/>
      <c r="ACH158" s="27"/>
      <c r="ACI158" s="27"/>
      <c r="ACJ158" s="27"/>
      <c r="ACK158" s="27"/>
      <c r="ACL158" s="27"/>
      <c r="ACM158" s="27"/>
      <c r="ACN158" s="27"/>
      <c r="ACO158" s="27"/>
      <c r="ACP158" s="27"/>
      <c r="ACQ158" s="27"/>
      <c r="ACR158" s="27"/>
      <c r="ACS158" s="27"/>
      <c r="ACT158" s="27"/>
      <c r="ACU158" s="27"/>
      <c r="ACV158" s="27"/>
      <c r="ACW158" s="27"/>
      <c r="ACX158" s="27"/>
      <c r="ACY158" s="27"/>
      <c r="ACZ158" s="27"/>
      <c r="ADA158" s="27"/>
      <c r="ADB158" s="27"/>
      <c r="ADC158" s="27"/>
      <c r="ADD158" s="27"/>
      <c r="ADE158" s="27"/>
      <c r="ADF158" s="27"/>
      <c r="ADG158" s="27"/>
      <c r="ADH158" s="27"/>
      <c r="ADI158" s="27"/>
      <c r="ADJ158" s="27"/>
      <c r="ADK158" s="27"/>
      <c r="ADL158" s="27"/>
      <c r="ADM158" s="27"/>
      <c r="ADN158" s="27"/>
      <c r="ADO158" s="27"/>
      <c r="ADP158" s="27"/>
      <c r="ADQ158" s="27"/>
      <c r="ADR158" s="27"/>
      <c r="ADS158" s="27"/>
      <c r="ADT158" s="27"/>
      <c r="ADU158" s="27"/>
      <c r="ADV158" s="27"/>
      <c r="ADW158" s="27"/>
      <c r="ADX158" s="27"/>
      <c r="ADY158" s="27"/>
      <c r="ADZ158" s="27"/>
      <c r="AEA158" s="27"/>
      <c r="AEB158" s="27"/>
      <c r="AEC158" s="27"/>
      <c r="AED158" s="27"/>
      <c r="AEE158" s="27"/>
      <c r="AEF158" s="27"/>
      <c r="AEG158" s="27"/>
      <c r="AEH158" s="27"/>
      <c r="AEI158" s="27"/>
      <c r="AEJ158" s="27"/>
      <c r="AEK158" s="27"/>
      <c r="AEL158" s="27"/>
      <c r="AEM158" s="27"/>
      <c r="AEN158" s="27"/>
      <c r="AEO158" s="27"/>
      <c r="AEP158" s="27"/>
      <c r="AEQ158" s="27"/>
      <c r="AER158" s="27"/>
      <c r="AES158" s="27"/>
      <c r="AET158" s="27"/>
      <c r="AEU158" s="27"/>
      <c r="AEV158" s="27"/>
      <c r="AEW158" s="27"/>
      <c r="AEX158" s="27"/>
      <c r="AEY158" s="27"/>
      <c r="AEZ158" s="27"/>
      <c r="AFA158" s="27"/>
      <c r="AFB158" s="27"/>
      <c r="AFC158" s="27"/>
      <c r="AFD158" s="27"/>
      <c r="AFE158" s="27"/>
      <c r="AFF158" s="27"/>
      <c r="AFG158" s="27"/>
      <c r="AFH158" s="27"/>
      <c r="AFI158" s="27"/>
      <c r="AFJ158" s="27"/>
      <c r="AFK158" s="27"/>
      <c r="AFL158" s="27"/>
      <c r="AFM158" s="27"/>
      <c r="AFN158" s="27"/>
      <c r="AFO158" s="27"/>
      <c r="AFP158" s="27"/>
      <c r="AFQ158" s="27"/>
      <c r="AFR158" s="27"/>
      <c r="AFS158" s="27"/>
      <c r="AFT158" s="27"/>
      <c r="AFU158" s="27"/>
      <c r="AFV158" s="27"/>
      <c r="AFW158" s="27"/>
      <c r="AFX158" s="27"/>
      <c r="AFY158" s="27"/>
      <c r="AFZ158" s="27"/>
      <c r="AGA158" s="27"/>
      <c r="AGB158" s="27"/>
      <c r="AGC158" s="27"/>
      <c r="AGD158" s="27"/>
      <c r="AGE158" s="27"/>
      <c r="AGF158" s="27"/>
      <c r="AGG158" s="27"/>
      <c r="AGH158" s="27"/>
      <c r="AGI158" s="27"/>
      <c r="AGJ158" s="27"/>
      <c r="AGK158" s="27"/>
      <c r="AGL158" s="27"/>
      <c r="AGM158" s="27"/>
      <c r="AGN158" s="27"/>
      <c r="AGO158" s="27"/>
      <c r="AGP158" s="27"/>
      <c r="AGQ158" s="27"/>
      <c r="AGR158" s="27"/>
      <c r="AGS158" s="27"/>
      <c r="AGT158" s="27"/>
      <c r="AGU158" s="27"/>
      <c r="AGV158" s="27"/>
      <c r="AGW158" s="27"/>
      <c r="AGX158" s="27"/>
      <c r="AGY158" s="27"/>
      <c r="AGZ158" s="27"/>
      <c r="AHA158" s="27"/>
      <c r="AHB158" s="27"/>
      <c r="AHC158" s="27"/>
      <c r="AHD158" s="27"/>
      <c r="AHE158" s="27"/>
      <c r="AHF158" s="27"/>
      <c r="AHG158" s="27"/>
      <c r="AHH158" s="27"/>
      <c r="AHI158" s="27"/>
      <c r="AHJ158" s="27"/>
      <c r="AHK158" s="27"/>
      <c r="AHL158" s="27"/>
      <c r="AHM158" s="27"/>
      <c r="AHN158" s="27"/>
      <c r="AHO158" s="27"/>
      <c r="AHP158" s="27"/>
      <c r="AHQ158" s="27"/>
      <c r="AHR158" s="27"/>
      <c r="AHS158" s="27"/>
      <c r="AHT158" s="27"/>
      <c r="AHU158" s="27"/>
      <c r="AHV158" s="27"/>
      <c r="AHW158" s="27"/>
      <c r="AHX158" s="27"/>
      <c r="AHY158" s="27"/>
      <c r="AHZ158" s="27"/>
      <c r="AIA158" s="27"/>
      <c r="AIB158" s="27"/>
      <c r="AIC158" s="27"/>
      <c r="AID158" s="27"/>
      <c r="AIE158" s="27"/>
      <c r="AIF158" s="27"/>
      <c r="AIG158" s="27"/>
      <c r="AIH158" s="27"/>
      <c r="AII158" s="27"/>
      <c r="AIJ158" s="27"/>
      <c r="AIK158" s="27"/>
      <c r="AIL158" s="27"/>
      <c r="AIM158" s="27"/>
      <c r="AIN158" s="27"/>
      <c r="AIO158" s="27"/>
      <c r="AIP158" s="27"/>
      <c r="AIQ158" s="27"/>
      <c r="AIR158" s="27"/>
      <c r="AIS158" s="27"/>
      <c r="AIT158" s="27"/>
      <c r="AIU158" s="27"/>
      <c r="AIV158" s="27"/>
      <c r="AIW158" s="27"/>
      <c r="AIX158" s="27"/>
      <c r="AIY158" s="27"/>
      <c r="AIZ158" s="27"/>
      <c r="AJA158" s="27"/>
      <c r="AJB158" s="27"/>
      <c r="AJC158" s="27"/>
      <c r="AJD158" s="27"/>
      <c r="AJE158" s="27"/>
      <c r="AJF158" s="27"/>
      <c r="AJG158" s="27"/>
      <c r="AJH158" s="27"/>
      <c r="AJI158" s="27"/>
      <c r="AJJ158" s="27"/>
      <c r="AJK158" s="27"/>
      <c r="AJL158" s="27"/>
      <c r="AJM158" s="27"/>
      <c r="AJN158" s="27"/>
      <c r="AJO158" s="27"/>
      <c r="AJP158" s="27"/>
      <c r="AJQ158" s="27"/>
      <c r="AJR158" s="27"/>
      <c r="AJS158" s="27"/>
      <c r="AJT158" s="27"/>
      <c r="AJU158" s="27"/>
      <c r="AJV158" s="27"/>
      <c r="AJW158" s="27"/>
      <c r="AJX158" s="27"/>
      <c r="AJY158" s="27"/>
      <c r="AJZ158" s="27"/>
      <c r="AKA158" s="27"/>
      <c r="AKB158" s="27"/>
      <c r="AKC158" s="27"/>
      <c r="AKD158" s="27"/>
      <c r="AKE158" s="27"/>
      <c r="AKF158" s="27"/>
      <c r="AKG158" s="27"/>
      <c r="AKH158" s="27"/>
      <c r="AKI158" s="27"/>
      <c r="AKJ158" s="27"/>
      <c r="AKK158" s="27"/>
      <c r="AKL158" s="27"/>
      <c r="AKM158" s="27"/>
      <c r="AKN158" s="27"/>
      <c r="AKO158" s="27"/>
      <c r="AKP158" s="27"/>
      <c r="AKQ158" s="27"/>
      <c r="AKR158" s="27"/>
      <c r="AKS158" s="27"/>
      <c r="AKT158" s="27"/>
      <c r="AKU158" s="27"/>
      <c r="AKV158" s="27"/>
      <c r="AKW158" s="27"/>
      <c r="AKX158" s="27"/>
      <c r="AKY158" s="27"/>
      <c r="AKZ158" s="27"/>
      <c r="ALA158" s="27"/>
      <c r="ALB158" s="27"/>
      <c r="ALC158" s="27"/>
      <c r="ALD158" s="27"/>
      <c r="ALE158" s="27"/>
      <c r="ALF158" s="27"/>
      <c r="ALG158" s="27"/>
      <c r="ALH158" s="27"/>
      <c r="ALI158" s="27"/>
      <c r="ALJ158" s="27"/>
      <c r="ALK158" s="27"/>
      <c r="ALL158" s="27"/>
      <c r="ALM158" s="27"/>
      <c r="ALN158" s="27"/>
      <c r="ALO158" s="27"/>
      <c r="ALP158" s="27"/>
      <c r="ALQ158" s="27"/>
      <c r="ALR158" s="27"/>
      <c r="ALS158" s="27"/>
      <c r="ALT158" s="27"/>
      <c r="ALU158" s="27"/>
      <c r="ALV158" s="27"/>
      <c r="ALW158" s="27"/>
      <c r="ALX158" s="27"/>
      <c r="ALY158" s="27"/>
      <c r="ALZ158" s="27"/>
      <c r="AMA158" s="27"/>
      <c r="AMB158" s="27"/>
      <c r="AMC158" s="27"/>
      <c r="AMD158" s="27"/>
      <c r="AME158" s="27"/>
      <c r="AMF158" s="27"/>
      <c r="AMG158" s="27"/>
      <c r="AMH158" s="27"/>
      <c r="AMI158" s="27"/>
      <c r="AMJ158" s="27"/>
      <c r="AMK158" s="27"/>
      <c r="AML158" s="27"/>
      <c r="AMM158" s="27"/>
      <c r="AMN158" s="27"/>
      <c r="AMO158" s="27"/>
      <c r="AMP158" s="27"/>
      <c r="AMQ158" s="27"/>
      <c r="AMR158" s="27"/>
      <c r="AMS158" s="27"/>
      <c r="AMT158" s="27"/>
      <c r="AMU158" s="27"/>
      <c r="AMV158" s="27"/>
      <c r="AMW158" s="27"/>
      <c r="AMX158" s="27"/>
      <c r="AMY158" s="27"/>
      <c r="AMZ158" s="27"/>
      <c r="ANA158" s="27"/>
      <c r="ANB158" s="27"/>
      <c r="ANC158" s="27"/>
      <c r="AND158" s="27"/>
      <c r="ANE158" s="27"/>
      <c r="ANF158" s="27"/>
      <c r="ANG158" s="27"/>
      <c r="ANH158" s="27"/>
      <c r="ANI158" s="27"/>
      <c r="ANJ158" s="27"/>
      <c r="ANK158" s="27"/>
      <c r="ANL158" s="27"/>
      <c r="ANM158" s="27"/>
      <c r="ANN158" s="27"/>
      <c r="ANO158" s="27"/>
      <c r="ANP158" s="27"/>
      <c r="ANQ158" s="27"/>
      <c r="ANR158" s="27"/>
      <c r="ANS158" s="27"/>
      <c r="ANT158" s="27"/>
      <c r="ANU158" s="27"/>
      <c r="ANV158" s="27"/>
      <c r="ANW158" s="27"/>
      <c r="ANX158" s="27"/>
      <c r="ANY158" s="27"/>
      <c r="ANZ158" s="27"/>
      <c r="AOA158" s="27"/>
      <c r="AOB158" s="27"/>
      <c r="AOC158" s="27"/>
      <c r="AOD158" s="27"/>
      <c r="AOE158" s="27"/>
      <c r="AOF158" s="27"/>
      <c r="AOG158" s="27"/>
      <c r="AOH158" s="27"/>
      <c r="AOI158" s="27"/>
      <c r="AOJ158" s="27"/>
      <c r="AOK158" s="27"/>
      <c r="AOL158" s="27"/>
      <c r="AOM158" s="27"/>
      <c r="AON158" s="27"/>
      <c r="AOO158" s="27"/>
      <c r="AOP158" s="27"/>
      <c r="AOQ158" s="27"/>
      <c r="AOR158" s="27"/>
      <c r="AOS158" s="27"/>
      <c r="AOT158" s="27"/>
      <c r="AOU158" s="27"/>
      <c r="AOV158" s="27"/>
      <c r="AOW158" s="27"/>
      <c r="AOX158" s="27"/>
      <c r="AOY158" s="27"/>
      <c r="AOZ158" s="27"/>
      <c r="APA158" s="27"/>
      <c r="APB158" s="27"/>
      <c r="APC158" s="27"/>
      <c r="APD158" s="27"/>
      <c r="APE158" s="27"/>
      <c r="APF158" s="27"/>
      <c r="APG158" s="27"/>
      <c r="APH158" s="27"/>
      <c r="API158" s="27"/>
      <c r="APJ158" s="27"/>
      <c r="APK158" s="27"/>
      <c r="APL158" s="27"/>
      <c r="APM158" s="27"/>
      <c r="APN158" s="27"/>
      <c r="APO158" s="27"/>
      <c r="APP158" s="27"/>
      <c r="APQ158" s="27"/>
      <c r="APR158" s="27"/>
      <c r="APS158" s="27"/>
      <c r="APT158" s="27"/>
      <c r="APU158" s="27"/>
      <c r="APV158" s="27"/>
      <c r="APW158" s="27"/>
      <c r="APX158" s="27"/>
      <c r="APY158" s="27"/>
      <c r="APZ158" s="27"/>
      <c r="AQA158" s="27"/>
      <c r="AQB158" s="27"/>
      <c r="AQC158" s="27"/>
      <c r="AQD158" s="27"/>
      <c r="AQE158" s="27"/>
      <c r="AQF158" s="27"/>
      <c r="AQG158" s="27"/>
      <c r="AQH158" s="27"/>
      <c r="AQI158" s="27"/>
      <c r="AQJ158" s="27"/>
      <c r="AQK158" s="27"/>
      <c r="AQL158" s="27"/>
      <c r="AQM158" s="27"/>
      <c r="AQN158" s="27"/>
      <c r="AQO158" s="27"/>
      <c r="AQP158" s="27"/>
      <c r="AQQ158" s="27"/>
      <c r="AQR158" s="27"/>
      <c r="AQS158" s="27"/>
      <c r="AQT158" s="27"/>
      <c r="AQU158" s="27"/>
      <c r="AQV158" s="27"/>
      <c r="AQW158" s="27"/>
      <c r="AQX158" s="27"/>
      <c r="AQY158" s="27"/>
      <c r="AQZ158" s="27"/>
      <c r="ARA158" s="27"/>
      <c r="ARB158" s="27"/>
      <c r="ARC158" s="27"/>
      <c r="ARD158" s="27"/>
      <c r="ARE158" s="27"/>
      <c r="ARF158" s="27"/>
      <c r="ARG158" s="27"/>
      <c r="ARH158" s="27"/>
      <c r="ARI158" s="27"/>
      <c r="ARJ158" s="27"/>
      <c r="ARK158" s="27"/>
      <c r="ARL158" s="27"/>
      <c r="ARM158" s="27"/>
      <c r="ARN158" s="27"/>
      <c r="ARO158" s="27"/>
      <c r="ARP158" s="27"/>
      <c r="ARQ158" s="27"/>
      <c r="ARR158" s="27"/>
      <c r="ARS158" s="27"/>
      <c r="ART158" s="27"/>
      <c r="ARU158" s="27"/>
      <c r="ARV158" s="27"/>
      <c r="ARW158" s="27"/>
      <c r="ARX158" s="27"/>
      <c r="ARY158" s="27"/>
      <c r="ARZ158" s="27"/>
      <c r="ASA158" s="27"/>
      <c r="ASB158" s="27"/>
      <c r="ASC158" s="27"/>
      <c r="ASD158" s="27"/>
      <c r="ASE158" s="27"/>
      <c r="ASF158" s="27"/>
      <c r="ASG158" s="27"/>
      <c r="ASH158" s="27"/>
      <c r="ASI158" s="27"/>
      <c r="ASJ158" s="27"/>
      <c r="ASK158" s="27"/>
      <c r="ASL158" s="27"/>
      <c r="ASM158" s="27"/>
      <c r="ASN158" s="27"/>
      <c r="ASO158" s="27"/>
      <c r="ASP158" s="27"/>
      <c r="ASQ158" s="27"/>
      <c r="ASR158" s="27"/>
      <c r="ASS158" s="27"/>
      <c r="AST158" s="27"/>
      <c r="ASU158" s="27"/>
      <c r="ASV158" s="27"/>
      <c r="ASW158" s="27"/>
      <c r="ASX158" s="27"/>
      <c r="ASY158" s="27"/>
      <c r="ASZ158" s="27"/>
      <c r="ATA158" s="27"/>
      <c r="ATB158" s="27"/>
      <c r="ATC158" s="27"/>
      <c r="ATD158" s="27"/>
      <c r="ATE158" s="27"/>
      <c r="ATF158" s="27"/>
      <c r="ATG158" s="27"/>
      <c r="ATH158" s="27"/>
      <c r="ATI158" s="27"/>
      <c r="ATJ158" s="27"/>
      <c r="ATK158" s="27"/>
      <c r="ATL158" s="27"/>
      <c r="ATM158" s="27"/>
      <c r="ATN158" s="27"/>
      <c r="ATO158" s="27"/>
      <c r="ATP158" s="27"/>
      <c r="ATQ158" s="27"/>
      <c r="ATR158" s="27"/>
      <c r="ATS158" s="27"/>
      <c r="ATT158" s="27"/>
      <c r="ATU158" s="27"/>
      <c r="ATV158" s="27"/>
      <c r="ATW158" s="27"/>
      <c r="ATX158" s="27"/>
      <c r="ATY158" s="27"/>
      <c r="ATZ158" s="27"/>
      <c r="AUA158" s="27"/>
      <c r="AUB158" s="27"/>
      <c r="AUC158" s="27"/>
      <c r="AUD158" s="27"/>
      <c r="AUE158" s="27"/>
      <c r="AUF158" s="27"/>
      <c r="AUG158" s="27"/>
      <c r="AUH158" s="27"/>
      <c r="AUI158" s="27"/>
      <c r="AUJ158" s="27"/>
      <c r="AUK158" s="27"/>
      <c r="AUL158" s="27"/>
      <c r="AUM158" s="27"/>
      <c r="AUN158" s="27"/>
      <c r="AUO158" s="27"/>
      <c r="AUP158" s="27"/>
      <c r="AUQ158" s="27"/>
      <c r="AUR158" s="27"/>
      <c r="AUS158" s="27"/>
      <c r="AUT158" s="27"/>
      <c r="AUU158" s="27"/>
      <c r="AUV158" s="27"/>
      <c r="AUW158" s="27"/>
      <c r="AUX158" s="27"/>
      <c r="AUY158" s="27"/>
      <c r="AUZ158" s="27"/>
      <c r="AVA158" s="27"/>
      <c r="AVB158" s="27"/>
      <c r="AVC158" s="27"/>
      <c r="AVD158" s="27"/>
      <c r="AVE158" s="27"/>
      <c r="AVF158" s="27"/>
      <c r="AVG158" s="27"/>
      <c r="AVH158" s="27"/>
      <c r="AVI158" s="27"/>
      <c r="AVJ158" s="27"/>
      <c r="AVK158" s="27"/>
      <c r="AVL158" s="27"/>
      <c r="AVM158" s="27"/>
      <c r="AVN158" s="27"/>
      <c r="AVO158" s="27"/>
      <c r="AVP158" s="27"/>
      <c r="AVQ158" s="27"/>
      <c r="AVR158" s="27"/>
      <c r="AVS158" s="27"/>
      <c r="AVT158" s="27"/>
      <c r="AVU158" s="27"/>
      <c r="AVV158" s="27"/>
      <c r="AVW158" s="27"/>
      <c r="AVX158" s="27"/>
      <c r="AVY158" s="27"/>
      <c r="AVZ158" s="27"/>
      <c r="AWA158" s="27"/>
      <c r="AWB158" s="27"/>
      <c r="AWC158" s="27"/>
      <c r="AWD158" s="27"/>
      <c r="AWE158" s="27"/>
      <c r="AWF158" s="27"/>
      <c r="AWG158" s="27"/>
      <c r="AWH158" s="27"/>
      <c r="AWI158" s="27"/>
      <c r="AWJ158" s="27"/>
      <c r="AWK158" s="27"/>
      <c r="AWL158" s="27"/>
      <c r="AWM158" s="27"/>
      <c r="AWN158" s="27"/>
      <c r="AWO158" s="27"/>
      <c r="AWP158" s="27"/>
      <c r="AWQ158" s="27"/>
      <c r="AWR158" s="27"/>
      <c r="AWS158" s="27"/>
      <c r="AWT158" s="27"/>
      <c r="AWU158" s="27"/>
      <c r="AWV158" s="27"/>
      <c r="AWW158" s="27"/>
      <c r="AWX158" s="27"/>
      <c r="AWY158" s="27"/>
      <c r="AWZ158" s="27"/>
      <c r="AXA158" s="27"/>
      <c r="AXB158" s="27"/>
      <c r="AXC158" s="27"/>
      <c r="AXD158" s="27"/>
      <c r="AXE158" s="27"/>
      <c r="AXF158" s="27"/>
      <c r="AXG158" s="27"/>
      <c r="AXH158" s="27"/>
      <c r="AXI158" s="27"/>
      <c r="AXJ158" s="27"/>
      <c r="AXK158" s="27"/>
      <c r="AXL158" s="27"/>
      <c r="AXM158" s="27"/>
      <c r="AXN158" s="27"/>
      <c r="AXO158" s="27"/>
      <c r="AXP158" s="27"/>
      <c r="AXQ158" s="27"/>
      <c r="AXR158" s="27"/>
      <c r="AXS158" s="27"/>
      <c r="AXT158" s="27"/>
      <c r="AXU158" s="27"/>
      <c r="AXV158" s="27"/>
      <c r="AXW158" s="27"/>
      <c r="AXX158" s="27"/>
      <c r="AXY158" s="27"/>
      <c r="AXZ158" s="27"/>
      <c r="AYA158" s="27"/>
      <c r="AYB158" s="27"/>
      <c r="AYC158" s="27"/>
      <c r="AYD158" s="27"/>
      <c r="AYE158" s="27"/>
      <c r="AYF158" s="27"/>
      <c r="AYG158" s="27"/>
      <c r="AYH158" s="27"/>
      <c r="AYI158" s="27"/>
      <c r="AYJ158" s="27"/>
      <c r="AYK158" s="27"/>
      <c r="AYL158" s="27"/>
      <c r="AYM158" s="27"/>
      <c r="AYN158" s="27"/>
      <c r="AYO158" s="27"/>
      <c r="AYP158" s="27"/>
      <c r="AYQ158" s="27"/>
      <c r="AYR158" s="27"/>
      <c r="AYS158" s="27"/>
      <c r="AYT158" s="27"/>
      <c r="AYU158" s="27"/>
      <c r="AYV158" s="27"/>
      <c r="AYW158" s="27"/>
      <c r="AYX158" s="27"/>
      <c r="AYY158" s="27"/>
      <c r="AYZ158" s="27"/>
      <c r="AZA158" s="27"/>
      <c r="AZB158" s="27"/>
      <c r="AZC158" s="27"/>
      <c r="AZD158" s="27"/>
      <c r="AZE158" s="27"/>
      <c r="AZF158" s="27"/>
      <c r="AZG158" s="27"/>
      <c r="AZH158" s="27"/>
      <c r="AZI158" s="27"/>
      <c r="AZJ158" s="27"/>
      <c r="AZK158" s="27"/>
      <c r="AZL158" s="27"/>
      <c r="AZM158" s="27"/>
      <c r="AZN158" s="27"/>
      <c r="AZO158" s="27"/>
      <c r="AZP158" s="27"/>
      <c r="AZQ158" s="27"/>
      <c r="AZR158" s="27"/>
      <c r="AZS158" s="27"/>
      <c r="AZT158" s="27"/>
      <c r="AZU158" s="27"/>
      <c r="AZV158" s="27"/>
      <c r="AZW158" s="27"/>
      <c r="AZX158" s="27"/>
      <c r="AZY158" s="27"/>
      <c r="AZZ158" s="27"/>
      <c r="BAA158" s="27"/>
      <c r="BAB158" s="27"/>
      <c r="BAC158" s="27"/>
      <c r="BAD158" s="27"/>
      <c r="BAE158" s="27"/>
      <c r="BAF158" s="27"/>
      <c r="BAG158" s="27"/>
      <c r="BAH158" s="27"/>
      <c r="BAI158" s="27"/>
      <c r="BAJ158" s="27"/>
      <c r="BAK158" s="27"/>
      <c r="BAL158" s="27"/>
      <c r="BAM158" s="27"/>
      <c r="BAN158" s="27"/>
      <c r="BAO158" s="27"/>
      <c r="BAP158" s="27"/>
      <c r="BAQ158" s="27"/>
      <c r="BAR158" s="27"/>
      <c r="BAS158" s="27"/>
      <c r="BAT158" s="27"/>
      <c r="BAU158" s="27"/>
      <c r="BAV158" s="27"/>
      <c r="BAW158" s="27"/>
      <c r="BAX158" s="27"/>
      <c r="BAY158" s="27"/>
      <c r="BAZ158" s="27"/>
      <c r="BBA158" s="27"/>
      <c r="BBB158" s="27"/>
      <c r="BBC158" s="27"/>
      <c r="BBD158" s="27"/>
      <c r="BBE158" s="27"/>
      <c r="BBF158" s="27"/>
      <c r="BBG158" s="27"/>
      <c r="BBH158" s="27"/>
      <c r="BBI158" s="27"/>
      <c r="BBJ158" s="27"/>
      <c r="BBK158" s="27"/>
      <c r="BBL158" s="27"/>
      <c r="BBM158" s="27"/>
      <c r="BBN158" s="27"/>
      <c r="BBO158" s="27"/>
      <c r="BBP158" s="27"/>
      <c r="BBQ158" s="27"/>
      <c r="BBR158" s="27"/>
      <c r="BBS158" s="27"/>
      <c r="BBT158" s="27"/>
      <c r="BBU158" s="27"/>
      <c r="BBV158" s="27"/>
      <c r="BBW158" s="27"/>
      <c r="BBX158" s="27"/>
      <c r="BBY158" s="27"/>
      <c r="BBZ158" s="27"/>
      <c r="BCA158" s="27"/>
      <c r="BCB158" s="27"/>
      <c r="BCC158" s="27"/>
      <c r="BCD158" s="27"/>
      <c r="BCE158" s="27"/>
      <c r="BCF158" s="27"/>
      <c r="BCG158" s="27"/>
      <c r="BCH158" s="27"/>
      <c r="BCI158" s="27"/>
      <c r="BCJ158" s="27"/>
      <c r="BCK158" s="27"/>
      <c r="BCL158" s="27"/>
      <c r="BCM158" s="27"/>
      <c r="BCN158" s="27"/>
      <c r="BCO158" s="27"/>
      <c r="BCP158" s="27"/>
      <c r="BCQ158" s="27"/>
      <c r="BCR158" s="27"/>
      <c r="BCS158" s="27"/>
      <c r="BCT158" s="27"/>
      <c r="BCU158" s="27"/>
      <c r="BCV158" s="27"/>
      <c r="BCW158" s="27"/>
      <c r="BCX158" s="27"/>
      <c r="BCY158" s="27"/>
      <c r="BCZ158" s="27"/>
      <c r="BDA158" s="27"/>
      <c r="BDB158" s="27"/>
      <c r="BDC158" s="27"/>
      <c r="BDD158" s="27"/>
      <c r="BDE158" s="27"/>
      <c r="BDF158" s="27"/>
      <c r="BDG158" s="27"/>
      <c r="BDH158" s="27"/>
      <c r="BDI158" s="27"/>
      <c r="BDJ158" s="27"/>
      <c r="BDK158" s="27"/>
      <c r="BDL158" s="27"/>
      <c r="BDM158" s="27"/>
      <c r="BDN158" s="27"/>
      <c r="BDO158" s="27"/>
      <c r="BDP158" s="27"/>
      <c r="BDQ158" s="27"/>
      <c r="BDR158" s="27"/>
      <c r="BDS158" s="27"/>
      <c r="BDT158" s="27"/>
      <c r="BDU158" s="27"/>
      <c r="BDV158" s="27"/>
      <c r="BDW158" s="27"/>
      <c r="BDX158" s="27"/>
      <c r="BDY158" s="27"/>
      <c r="BDZ158" s="27"/>
      <c r="BEA158" s="27"/>
      <c r="BEB158" s="27"/>
      <c r="BEC158" s="27"/>
      <c r="BED158" s="27"/>
      <c r="BEE158" s="27"/>
      <c r="BEF158" s="27"/>
      <c r="BEG158" s="27"/>
      <c r="BEH158" s="27"/>
      <c r="BEI158" s="27"/>
      <c r="BEJ158" s="27"/>
      <c r="BEK158" s="27"/>
      <c r="BEL158" s="27"/>
      <c r="BEM158" s="27"/>
      <c r="BEN158" s="27"/>
      <c r="BEO158" s="27"/>
      <c r="BEP158" s="27"/>
      <c r="BEQ158" s="27"/>
      <c r="BER158" s="27"/>
      <c r="BES158" s="27"/>
      <c r="BET158" s="27"/>
      <c r="BEU158" s="27"/>
      <c r="BEV158" s="27"/>
      <c r="BEW158" s="27"/>
      <c r="BEX158" s="27"/>
      <c r="BEY158" s="27"/>
      <c r="BEZ158" s="27"/>
      <c r="BFA158" s="27"/>
      <c r="BFB158" s="27"/>
      <c r="BFC158" s="27"/>
      <c r="BFD158" s="27"/>
      <c r="BFE158" s="27"/>
      <c r="BFF158" s="27"/>
      <c r="BFG158" s="27"/>
      <c r="BFH158" s="27"/>
      <c r="BFI158" s="27"/>
      <c r="BFJ158" s="27"/>
      <c r="BFK158" s="27"/>
      <c r="BFL158" s="27"/>
      <c r="BFM158" s="27"/>
      <c r="BFN158" s="27"/>
      <c r="BFO158" s="27"/>
      <c r="BFP158" s="27"/>
      <c r="BFQ158" s="27"/>
      <c r="BFR158" s="27"/>
      <c r="BFS158" s="27"/>
      <c r="BFT158" s="27"/>
      <c r="BFU158" s="27"/>
      <c r="BFV158" s="27"/>
      <c r="BFW158" s="27"/>
      <c r="BFX158" s="27"/>
      <c r="BFY158" s="27"/>
      <c r="BFZ158" s="27"/>
      <c r="BGA158" s="27"/>
      <c r="BGB158" s="27"/>
      <c r="BGC158" s="27"/>
      <c r="BGD158" s="27"/>
      <c r="BGE158" s="27"/>
      <c r="BGF158" s="27"/>
      <c r="BGG158" s="27"/>
      <c r="BGH158" s="27"/>
      <c r="BGI158" s="27"/>
      <c r="BGJ158" s="27"/>
      <c r="BGK158" s="27"/>
      <c r="BGL158" s="27"/>
      <c r="BGM158" s="27"/>
      <c r="BGN158" s="27"/>
      <c r="BGO158" s="27"/>
      <c r="BGP158" s="27"/>
      <c r="BGQ158" s="27"/>
      <c r="BGR158" s="27"/>
      <c r="BGS158" s="27"/>
      <c r="BGT158" s="27"/>
      <c r="BGU158" s="27"/>
      <c r="BGV158" s="27"/>
      <c r="BGW158" s="27"/>
      <c r="BGX158" s="27"/>
      <c r="BGY158" s="27"/>
      <c r="BGZ158" s="27"/>
      <c r="BHA158" s="27"/>
      <c r="BHB158" s="27"/>
      <c r="BHC158" s="27"/>
      <c r="BHD158" s="27"/>
      <c r="BHE158" s="27"/>
      <c r="BHF158" s="27"/>
      <c r="BHG158" s="27"/>
      <c r="BHH158" s="27"/>
      <c r="BHI158" s="27"/>
      <c r="BHJ158" s="27"/>
      <c r="BHK158" s="27"/>
      <c r="BHL158" s="27"/>
      <c r="BHM158" s="27"/>
      <c r="BHN158" s="27"/>
      <c r="BHO158" s="27"/>
      <c r="BHP158" s="27"/>
      <c r="BHQ158" s="27"/>
      <c r="BHR158" s="27"/>
      <c r="BHS158" s="27"/>
      <c r="BHT158" s="27"/>
      <c r="BHU158" s="27"/>
      <c r="BHV158" s="27"/>
      <c r="BHW158" s="27"/>
      <c r="BHX158" s="27"/>
      <c r="BHY158" s="27"/>
      <c r="BHZ158" s="27"/>
      <c r="BIA158" s="27"/>
      <c r="BIB158" s="27"/>
      <c r="BIC158" s="27"/>
      <c r="BID158" s="27"/>
      <c r="BIE158" s="27"/>
      <c r="BIF158" s="27"/>
      <c r="BIG158" s="27"/>
      <c r="BIH158" s="27"/>
      <c r="BII158" s="27"/>
      <c r="BIJ158" s="27"/>
      <c r="BIK158" s="27"/>
      <c r="BIL158" s="27"/>
      <c r="BIM158" s="27"/>
      <c r="BIN158" s="27"/>
      <c r="BIO158" s="27"/>
      <c r="BIP158" s="27"/>
      <c r="BIQ158" s="27"/>
      <c r="BIR158" s="27"/>
      <c r="BIS158" s="27"/>
      <c r="BIT158" s="27"/>
      <c r="BIU158" s="27"/>
      <c r="BIV158" s="27"/>
      <c r="BIW158" s="27"/>
      <c r="BIX158" s="27"/>
      <c r="BIY158" s="27"/>
      <c r="BIZ158" s="27"/>
      <c r="BJA158" s="27"/>
      <c r="BJB158" s="27"/>
      <c r="BJC158" s="27"/>
      <c r="BJD158" s="27"/>
      <c r="BJE158" s="27"/>
      <c r="BJF158" s="27"/>
      <c r="BJG158" s="27"/>
      <c r="BJH158" s="27"/>
      <c r="BJI158" s="27"/>
      <c r="BJJ158" s="27"/>
      <c r="BJK158" s="27"/>
      <c r="BJL158" s="27"/>
      <c r="BJM158" s="27"/>
      <c r="BJN158" s="27"/>
      <c r="BJO158" s="27"/>
      <c r="BJP158" s="27"/>
      <c r="BJQ158" s="27"/>
      <c r="BJR158" s="27"/>
      <c r="BJS158" s="27"/>
      <c r="BJT158" s="27"/>
      <c r="BJU158" s="27"/>
      <c r="BJV158" s="27"/>
      <c r="BJW158" s="27"/>
      <c r="BJX158" s="27"/>
      <c r="BJY158" s="27"/>
      <c r="BJZ158" s="27"/>
      <c r="BKA158" s="27"/>
      <c r="BKB158" s="27"/>
      <c r="BKC158" s="27"/>
      <c r="BKD158" s="27"/>
      <c r="BKE158" s="27"/>
      <c r="BKF158" s="27"/>
      <c r="BKG158" s="27"/>
      <c r="BKH158" s="27"/>
      <c r="BKI158" s="27"/>
      <c r="BKJ158" s="27"/>
      <c r="BKK158" s="27"/>
      <c r="BKL158" s="27"/>
      <c r="BKM158" s="27"/>
      <c r="BKN158" s="27"/>
      <c r="BKO158" s="27"/>
      <c r="BKP158" s="27"/>
      <c r="BKQ158" s="27"/>
      <c r="BKR158" s="27"/>
      <c r="BKS158" s="27"/>
      <c r="BKT158" s="27"/>
      <c r="BKU158" s="27"/>
      <c r="BKV158" s="27"/>
      <c r="BKW158" s="27"/>
      <c r="BKX158" s="27"/>
      <c r="BKY158" s="27"/>
      <c r="BKZ158" s="27"/>
      <c r="BLA158" s="27"/>
      <c r="BLB158" s="27"/>
      <c r="BLC158" s="27"/>
      <c r="BLD158" s="27"/>
      <c r="BLE158" s="27"/>
      <c r="BLF158" s="27"/>
      <c r="BLG158" s="27"/>
      <c r="BLH158" s="27"/>
      <c r="BLI158" s="27"/>
      <c r="BLJ158" s="27"/>
      <c r="BLK158" s="27"/>
      <c r="BLL158" s="27"/>
      <c r="BLM158" s="27"/>
      <c r="BLN158" s="27"/>
      <c r="BLO158" s="27"/>
      <c r="BLP158" s="27"/>
      <c r="BLQ158" s="27"/>
      <c r="BLR158" s="27"/>
      <c r="BLS158" s="27"/>
      <c r="BLT158" s="27"/>
      <c r="BLU158" s="27"/>
      <c r="BLV158" s="27"/>
      <c r="BLW158" s="27"/>
      <c r="BLX158" s="27"/>
      <c r="BLY158" s="27"/>
      <c r="BLZ158" s="27"/>
      <c r="BMA158" s="27"/>
      <c r="BMB158" s="27"/>
      <c r="BMC158" s="27"/>
      <c r="BMD158" s="27"/>
      <c r="BME158" s="27"/>
      <c r="BMF158" s="27"/>
      <c r="BMG158" s="27"/>
      <c r="BMH158" s="27"/>
      <c r="BMI158" s="27"/>
      <c r="BMJ158" s="27"/>
      <c r="BMK158" s="27"/>
      <c r="BML158" s="27"/>
      <c r="BMM158" s="27"/>
      <c r="BMN158" s="27"/>
      <c r="BMO158" s="27"/>
      <c r="BMP158" s="27"/>
      <c r="BMQ158" s="27"/>
      <c r="BMR158" s="27"/>
      <c r="BMS158" s="27"/>
      <c r="BMT158" s="27"/>
      <c r="BMU158" s="27"/>
      <c r="BMV158" s="27"/>
      <c r="BMW158" s="27"/>
      <c r="BMX158" s="27"/>
      <c r="BMY158" s="27"/>
      <c r="BMZ158" s="27"/>
      <c r="BNA158" s="27"/>
      <c r="BNB158" s="27"/>
      <c r="BNC158" s="27"/>
      <c r="BND158" s="27"/>
      <c r="BNE158" s="27"/>
      <c r="BNF158" s="27"/>
      <c r="BNG158" s="27"/>
      <c r="BNH158" s="27"/>
      <c r="BNI158" s="27"/>
      <c r="BNJ158" s="27"/>
      <c r="BNK158" s="27"/>
      <c r="BNL158" s="27"/>
      <c r="BNM158" s="27"/>
      <c r="BNN158" s="27"/>
      <c r="BNO158" s="27"/>
      <c r="BNP158" s="27"/>
      <c r="BNQ158" s="27"/>
      <c r="BNR158" s="27"/>
      <c r="BNS158" s="27"/>
      <c r="BNT158" s="27"/>
      <c r="BNU158" s="27"/>
      <c r="BNV158" s="27"/>
      <c r="BNW158" s="27"/>
      <c r="BNX158" s="27"/>
      <c r="BNY158" s="27"/>
      <c r="BNZ158" s="27"/>
      <c r="BOA158" s="27"/>
      <c r="BOB158" s="27"/>
      <c r="BOC158" s="27"/>
      <c r="BOD158" s="27"/>
      <c r="BOE158" s="27"/>
      <c r="BOF158" s="27"/>
      <c r="BOG158" s="27"/>
      <c r="BOH158" s="27"/>
      <c r="BOI158" s="27"/>
      <c r="BOJ158" s="27"/>
      <c r="BOK158" s="27"/>
      <c r="BOL158" s="27"/>
      <c r="BOM158" s="27"/>
      <c r="BON158" s="27"/>
      <c r="BOO158" s="27"/>
      <c r="BOP158" s="27"/>
      <c r="BOQ158" s="27"/>
      <c r="BOR158" s="27"/>
      <c r="BOS158" s="27"/>
      <c r="BOT158" s="27"/>
      <c r="BOU158" s="27"/>
      <c r="BOV158" s="27"/>
      <c r="BOW158" s="27"/>
      <c r="BOX158" s="27"/>
      <c r="BOY158" s="27"/>
      <c r="BOZ158" s="27"/>
      <c r="BPA158" s="27"/>
      <c r="BPB158" s="27"/>
      <c r="BPC158" s="27"/>
      <c r="BPD158" s="27"/>
      <c r="BPE158" s="27"/>
      <c r="BPF158" s="27"/>
      <c r="BPG158" s="27"/>
      <c r="BPH158" s="27"/>
      <c r="BPI158" s="27"/>
      <c r="BPJ158" s="27"/>
      <c r="BPK158" s="27"/>
      <c r="BPL158" s="27"/>
      <c r="BPM158" s="27"/>
      <c r="BPN158" s="27"/>
      <c r="BPO158" s="27"/>
      <c r="BPP158" s="27"/>
      <c r="BPQ158" s="27"/>
      <c r="BPR158" s="27"/>
      <c r="BPS158" s="27"/>
      <c r="BPT158" s="27"/>
      <c r="BPU158" s="27"/>
      <c r="BPV158" s="27"/>
      <c r="BPW158" s="27"/>
      <c r="BPX158" s="27"/>
      <c r="BPY158" s="27"/>
      <c r="BPZ158" s="27"/>
      <c r="BQA158" s="27"/>
      <c r="BQB158" s="27"/>
      <c r="BQC158" s="27"/>
      <c r="BQD158" s="27"/>
      <c r="BQE158" s="27"/>
      <c r="BQF158" s="27"/>
      <c r="BQG158" s="27"/>
      <c r="BQH158" s="27"/>
      <c r="BQI158" s="27"/>
      <c r="BQJ158" s="27"/>
      <c r="BQK158" s="27"/>
      <c r="BQL158" s="27"/>
      <c r="BQM158" s="27"/>
      <c r="BQN158" s="27"/>
      <c r="BQO158" s="27"/>
      <c r="BQP158" s="27"/>
      <c r="BQQ158" s="27"/>
      <c r="BQR158" s="27"/>
      <c r="BQS158" s="27"/>
      <c r="BQT158" s="27"/>
      <c r="BQU158" s="27"/>
      <c r="BQV158" s="27"/>
      <c r="BQW158" s="27"/>
      <c r="BQX158" s="27"/>
      <c r="BQY158" s="27"/>
      <c r="BQZ158" s="27"/>
      <c r="BRA158" s="27"/>
      <c r="BRB158" s="27"/>
      <c r="BRC158" s="27"/>
      <c r="BRD158" s="27"/>
      <c r="BRE158" s="27"/>
      <c r="BRF158" s="27"/>
      <c r="BRG158" s="27"/>
      <c r="BRH158" s="27"/>
      <c r="BRI158" s="27"/>
      <c r="BRJ158" s="27"/>
      <c r="BRK158" s="27"/>
      <c r="BRL158" s="27"/>
      <c r="BRM158" s="27"/>
      <c r="BRN158" s="27"/>
      <c r="BRO158" s="27"/>
      <c r="BRP158" s="27"/>
      <c r="BRQ158" s="27"/>
      <c r="BRR158" s="27"/>
      <c r="BRS158" s="27"/>
      <c r="BRT158" s="27"/>
      <c r="BRU158" s="27"/>
      <c r="BRV158" s="27"/>
      <c r="BRW158" s="27"/>
      <c r="BRX158" s="27"/>
      <c r="BRY158" s="27"/>
      <c r="BRZ158" s="27"/>
      <c r="BSA158" s="27"/>
      <c r="BSB158" s="27"/>
      <c r="BSC158" s="27"/>
      <c r="BSD158" s="27"/>
      <c r="BSE158" s="27"/>
      <c r="BSF158" s="27"/>
      <c r="BSG158" s="27"/>
      <c r="BSH158" s="27"/>
      <c r="BSI158" s="27"/>
      <c r="BSJ158" s="27"/>
      <c r="BSK158" s="27"/>
      <c r="BSL158" s="27"/>
      <c r="BSM158" s="27"/>
      <c r="BSN158" s="27"/>
      <c r="BSO158" s="27"/>
      <c r="BSP158" s="27"/>
      <c r="BSQ158" s="27"/>
      <c r="BSR158" s="27"/>
      <c r="BSS158" s="27"/>
      <c r="BST158" s="27"/>
      <c r="BSU158" s="27"/>
      <c r="BSV158" s="27"/>
      <c r="BSW158" s="27"/>
      <c r="BSX158" s="27"/>
      <c r="BSY158" s="27"/>
      <c r="BSZ158" s="27"/>
      <c r="BTA158" s="27"/>
      <c r="BTB158" s="27"/>
      <c r="BTC158" s="27"/>
      <c r="BTD158" s="27"/>
      <c r="BTE158" s="27"/>
      <c r="BTF158" s="27"/>
      <c r="BTG158" s="27"/>
      <c r="BTH158" s="27"/>
      <c r="BTI158" s="27"/>
      <c r="BTJ158" s="27"/>
      <c r="BTK158" s="27"/>
      <c r="BTL158" s="27"/>
      <c r="BTM158" s="27"/>
      <c r="BTN158" s="27"/>
      <c r="BTO158" s="27"/>
      <c r="BTP158" s="27"/>
      <c r="BTQ158" s="27"/>
      <c r="BTR158" s="27"/>
      <c r="BTS158" s="27"/>
      <c r="BTT158" s="27"/>
      <c r="BTU158" s="27"/>
      <c r="BTV158" s="27"/>
      <c r="BTW158" s="27"/>
      <c r="BTX158" s="27"/>
      <c r="BTY158" s="27"/>
      <c r="BTZ158" s="27"/>
      <c r="BUA158" s="27"/>
      <c r="BUB158" s="27"/>
      <c r="BUC158" s="27"/>
      <c r="BUD158" s="27"/>
      <c r="BUE158" s="27"/>
      <c r="BUF158" s="27"/>
      <c r="BUG158" s="27"/>
      <c r="BUH158" s="27"/>
      <c r="BUI158" s="27"/>
      <c r="BUJ158" s="27"/>
      <c r="BUK158" s="27"/>
      <c r="BUL158" s="27"/>
      <c r="BUM158" s="27"/>
      <c r="BUN158" s="27"/>
      <c r="BUO158" s="27"/>
      <c r="BUP158" s="27"/>
      <c r="BUQ158" s="27"/>
      <c r="BUR158" s="27"/>
      <c r="BUS158" s="27"/>
      <c r="BUT158" s="27"/>
      <c r="BUU158" s="27"/>
      <c r="BUV158" s="27"/>
      <c r="BUW158" s="27"/>
      <c r="BUX158" s="27"/>
      <c r="BUY158" s="27"/>
      <c r="BUZ158" s="27"/>
      <c r="BVA158" s="27"/>
      <c r="BVB158" s="27"/>
      <c r="BVC158" s="27"/>
      <c r="BVD158" s="27"/>
      <c r="BVE158" s="27"/>
      <c r="BVF158" s="27"/>
      <c r="BVG158" s="27"/>
      <c r="BVH158" s="27"/>
      <c r="BVI158" s="27"/>
      <c r="BVJ158" s="27"/>
      <c r="BVK158" s="27"/>
      <c r="BVL158" s="27"/>
      <c r="BVM158" s="27"/>
      <c r="BVN158" s="27"/>
      <c r="BVO158" s="27"/>
      <c r="BVP158" s="27"/>
      <c r="BVQ158" s="27"/>
      <c r="BVR158" s="27"/>
      <c r="BVS158" s="27"/>
      <c r="BVT158" s="27"/>
      <c r="BVU158" s="27"/>
      <c r="BVV158" s="27"/>
      <c r="BVW158" s="27"/>
      <c r="BVX158" s="27"/>
      <c r="BVY158" s="27"/>
      <c r="BVZ158" s="27"/>
      <c r="BWA158" s="27"/>
      <c r="BWB158" s="27"/>
      <c r="BWC158" s="27"/>
      <c r="BWD158" s="27"/>
      <c r="BWE158" s="27"/>
      <c r="BWF158" s="27"/>
      <c r="BWG158" s="27"/>
      <c r="BWH158" s="27"/>
      <c r="BWI158" s="27"/>
      <c r="BWJ158" s="27"/>
      <c r="BWK158" s="27"/>
      <c r="BWL158" s="27"/>
      <c r="BWM158" s="27"/>
      <c r="BWN158" s="27"/>
      <c r="BWO158" s="27"/>
      <c r="BWP158" s="27"/>
      <c r="BWQ158" s="27"/>
      <c r="BWR158" s="27"/>
      <c r="BWS158" s="27"/>
      <c r="BWT158" s="27"/>
      <c r="BWU158" s="27"/>
      <c r="BWV158" s="27"/>
      <c r="BWW158" s="27"/>
      <c r="BWX158" s="27"/>
      <c r="BWY158" s="27"/>
      <c r="BWZ158" s="27"/>
      <c r="BXA158" s="27"/>
      <c r="BXB158" s="27"/>
      <c r="BXC158" s="27"/>
      <c r="BXD158" s="27"/>
      <c r="BXE158" s="27"/>
      <c r="BXF158" s="27"/>
      <c r="BXG158" s="27"/>
      <c r="BXH158" s="27"/>
      <c r="BXI158" s="27"/>
      <c r="BXJ158" s="27"/>
      <c r="BXK158" s="27"/>
      <c r="BXL158" s="27"/>
      <c r="BXM158" s="27"/>
      <c r="BXN158" s="27"/>
      <c r="BXO158" s="27"/>
      <c r="BXP158" s="27"/>
      <c r="BXQ158" s="27"/>
      <c r="BXR158" s="27"/>
      <c r="BXS158" s="27"/>
      <c r="BXT158" s="27"/>
      <c r="BXU158" s="27"/>
      <c r="BXV158" s="27"/>
      <c r="BXW158" s="27"/>
      <c r="BXX158" s="27"/>
      <c r="BXY158" s="27"/>
      <c r="BXZ158" s="27"/>
      <c r="BYA158" s="27"/>
      <c r="BYB158" s="27"/>
      <c r="BYC158" s="27"/>
      <c r="BYD158" s="27"/>
      <c r="BYE158" s="27"/>
      <c r="BYF158" s="27"/>
      <c r="BYG158" s="27"/>
      <c r="BYH158" s="27"/>
      <c r="BYI158" s="27"/>
      <c r="BYJ158" s="27"/>
      <c r="BYK158" s="27"/>
      <c r="BYL158" s="27"/>
      <c r="BYM158" s="27"/>
      <c r="BYN158" s="27"/>
      <c r="BYO158" s="27"/>
      <c r="BYP158" s="27"/>
      <c r="BYQ158" s="27"/>
      <c r="BYR158" s="27"/>
      <c r="BYS158" s="27"/>
      <c r="BYT158" s="27"/>
      <c r="BYU158" s="27"/>
      <c r="BYV158" s="27"/>
      <c r="BYW158" s="27"/>
      <c r="BYX158" s="27"/>
      <c r="BYY158" s="27"/>
      <c r="BYZ158" s="27"/>
      <c r="BZA158" s="27"/>
      <c r="BZB158" s="27"/>
      <c r="BZC158" s="27"/>
      <c r="BZD158" s="27"/>
      <c r="BZE158" s="27"/>
      <c r="BZF158" s="27"/>
      <c r="BZG158" s="27"/>
      <c r="BZH158" s="27"/>
      <c r="BZI158" s="27"/>
      <c r="BZJ158" s="27"/>
      <c r="BZK158" s="27"/>
      <c r="BZL158" s="27"/>
      <c r="BZM158" s="27"/>
      <c r="BZN158" s="27"/>
      <c r="BZO158" s="27"/>
      <c r="BZP158" s="27"/>
      <c r="BZQ158" s="27"/>
      <c r="BZR158" s="27"/>
      <c r="BZS158" s="27"/>
      <c r="BZT158" s="27"/>
      <c r="BZU158" s="27"/>
      <c r="BZV158" s="27"/>
      <c r="BZW158" s="27"/>
      <c r="BZX158" s="27"/>
      <c r="BZY158" s="27"/>
      <c r="BZZ158" s="27"/>
      <c r="CAA158" s="27"/>
      <c r="CAB158" s="27"/>
      <c r="CAC158" s="27"/>
      <c r="CAD158" s="27"/>
      <c r="CAE158" s="27"/>
      <c r="CAF158" s="27"/>
      <c r="CAG158" s="27"/>
      <c r="CAH158" s="27"/>
      <c r="CAI158" s="27"/>
      <c r="CAJ158" s="27"/>
      <c r="CAK158" s="27"/>
      <c r="CAL158" s="27"/>
      <c r="CAM158" s="27"/>
      <c r="CAN158" s="27"/>
      <c r="CAO158" s="27"/>
      <c r="CAP158" s="27"/>
      <c r="CAQ158" s="27"/>
      <c r="CAR158" s="27"/>
      <c r="CAS158" s="27"/>
      <c r="CAT158" s="27"/>
      <c r="CAU158" s="27"/>
      <c r="CAV158" s="27"/>
      <c r="CAW158" s="27"/>
      <c r="CAX158" s="27"/>
      <c r="CAY158" s="27"/>
      <c r="CAZ158" s="27"/>
      <c r="CBA158" s="27"/>
      <c r="CBB158" s="27"/>
      <c r="CBC158" s="27"/>
      <c r="CBD158" s="27"/>
      <c r="CBE158" s="27"/>
      <c r="CBF158" s="27"/>
      <c r="CBG158" s="27"/>
      <c r="CBH158" s="27"/>
      <c r="CBI158" s="27"/>
      <c r="CBJ158" s="27"/>
      <c r="CBK158" s="27"/>
      <c r="CBL158" s="27"/>
      <c r="CBM158" s="27"/>
      <c r="CBN158" s="27"/>
      <c r="CBO158" s="27"/>
      <c r="CBP158" s="27"/>
      <c r="CBQ158" s="27"/>
      <c r="CBR158" s="27"/>
      <c r="CBS158" s="27"/>
      <c r="CBT158" s="27"/>
      <c r="CBU158" s="27"/>
      <c r="CBV158" s="27"/>
      <c r="CBW158" s="27"/>
      <c r="CBX158" s="27"/>
      <c r="CBY158" s="27"/>
      <c r="CBZ158" s="27"/>
      <c r="CCA158" s="27"/>
      <c r="CCB158" s="27"/>
      <c r="CCC158" s="27"/>
      <c r="CCD158" s="27"/>
      <c r="CCE158" s="27"/>
      <c r="CCF158" s="27"/>
      <c r="CCG158" s="27"/>
      <c r="CCH158" s="27"/>
      <c r="CCI158" s="27"/>
      <c r="CCJ158" s="27"/>
      <c r="CCK158" s="27"/>
      <c r="CCL158" s="27"/>
      <c r="CCM158" s="27"/>
      <c r="CCN158" s="27"/>
      <c r="CCO158" s="27"/>
      <c r="CCP158" s="27"/>
      <c r="CCQ158" s="27"/>
      <c r="CCR158" s="27"/>
      <c r="CCS158" s="27"/>
      <c r="CCT158" s="27"/>
      <c r="CCU158" s="27"/>
      <c r="CCV158" s="27"/>
      <c r="CCW158" s="27"/>
      <c r="CCX158" s="27"/>
      <c r="CCY158" s="27"/>
      <c r="CCZ158" s="27"/>
      <c r="CDA158" s="27"/>
      <c r="CDB158" s="27"/>
      <c r="CDC158" s="27"/>
      <c r="CDD158" s="27"/>
      <c r="CDE158" s="27"/>
      <c r="CDF158" s="27"/>
      <c r="CDG158" s="27"/>
      <c r="CDH158" s="27"/>
      <c r="CDI158" s="27"/>
      <c r="CDJ158" s="27"/>
      <c r="CDK158" s="27"/>
      <c r="CDL158" s="27"/>
      <c r="CDM158" s="27"/>
      <c r="CDN158" s="27"/>
      <c r="CDO158" s="27"/>
      <c r="CDP158" s="27"/>
      <c r="CDQ158" s="27"/>
      <c r="CDR158" s="27"/>
      <c r="CDS158" s="27"/>
      <c r="CDT158" s="27"/>
      <c r="CDU158" s="27"/>
      <c r="CDV158" s="27"/>
      <c r="CDW158" s="27"/>
      <c r="CDX158" s="27"/>
      <c r="CDY158" s="27"/>
      <c r="CDZ158" s="27"/>
      <c r="CEA158" s="27"/>
      <c r="CEB158" s="27"/>
      <c r="CEC158" s="27"/>
      <c r="CED158" s="27"/>
      <c r="CEE158" s="27"/>
      <c r="CEF158" s="27"/>
      <c r="CEG158" s="27"/>
      <c r="CEH158" s="27"/>
      <c r="CEI158" s="27"/>
      <c r="CEJ158" s="27"/>
      <c r="CEK158" s="27"/>
      <c r="CEL158" s="27"/>
      <c r="CEM158" s="27"/>
      <c r="CEN158" s="27"/>
      <c r="CEO158" s="27"/>
      <c r="CEP158" s="27"/>
      <c r="CEQ158" s="27"/>
      <c r="CER158" s="27"/>
      <c r="CES158" s="27"/>
      <c r="CET158" s="27"/>
      <c r="CEU158" s="27"/>
      <c r="CEV158" s="27"/>
      <c r="CEW158" s="27"/>
      <c r="CEX158" s="27"/>
      <c r="CEY158" s="27"/>
      <c r="CEZ158" s="27"/>
      <c r="CFA158" s="27"/>
      <c r="CFB158" s="27"/>
      <c r="CFC158" s="27"/>
      <c r="CFD158" s="27"/>
      <c r="CFE158" s="27"/>
      <c r="CFF158" s="27"/>
      <c r="CFG158" s="27"/>
      <c r="CFH158" s="27"/>
      <c r="CFI158" s="27"/>
      <c r="CFJ158" s="27"/>
      <c r="CFK158" s="27"/>
      <c r="CFL158" s="27"/>
      <c r="CFM158" s="27"/>
      <c r="CFN158" s="27"/>
      <c r="CFO158" s="27"/>
      <c r="CFP158" s="27"/>
      <c r="CFQ158" s="27"/>
      <c r="CFR158" s="27"/>
      <c r="CFS158" s="27"/>
      <c r="CFT158" s="27"/>
      <c r="CFU158" s="27"/>
      <c r="CFV158" s="27"/>
      <c r="CFW158" s="27"/>
      <c r="CFX158" s="27"/>
      <c r="CFY158" s="27"/>
      <c r="CFZ158" s="27"/>
      <c r="CGA158" s="27"/>
      <c r="CGB158" s="27"/>
      <c r="CGC158" s="27"/>
      <c r="CGD158" s="27"/>
      <c r="CGE158" s="27"/>
      <c r="CGF158" s="27"/>
      <c r="CGG158" s="27"/>
      <c r="CGH158" s="27"/>
      <c r="CGI158" s="27"/>
      <c r="CGJ158" s="27"/>
      <c r="CGK158" s="27"/>
      <c r="CGL158" s="27"/>
      <c r="CGM158" s="27"/>
      <c r="CGN158" s="27"/>
      <c r="CGO158" s="27"/>
      <c r="CGP158" s="27"/>
      <c r="CGQ158" s="27"/>
      <c r="CGR158" s="27"/>
      <c r="CGS158" s="27"/>
      <c r="CGT158" s="27"/>
      <c r="CGU158" s="27"/>
      <c r="CGV158" s="27"/>
      <c r="CGW158" s="27"/>
      <c r="CGX158" s="27"/>
      <c r="CGY158" s="27"/>
      <c r="CGZ158" s="27"/>
      <c r="CHA158" s="27"/>
      <c r="CHB158" s="27"/>
      <c r="CHC158" s="27"/>
      <c r="CHD158" s="27"/>
      <c r="CHE158" s="27"/>
      <c r="CHF158" s="27"/>
      <c r="CHG158" s="27"/>
      <c r="CHH158" s="27"/>
      <c r="CHI158" s="27"/>
      <c r="CHJ158" s="27"/>
      <c r="CHK158" s="27"/>
      <c r="CHL158" s="27"/>
      <c r="CHM158" s="27"/>
      <c r="CHN158" s="27"/>
      <c r="CHO158" s="27"/>
      <c r="CHP158" s="27"/>
      <c r="CHQ158" s="27"/>
      <c r="CHR158" s="27"/>
      <c r="CHS158" s="27"/>
      <c r="CHT158" s="27"/>
      <c r="CHU158" s="27"/>
      <c r="CHV158" s="27"/>
      <c r="CHW158" s="27"/>
      <c r="CHX158" s="27"/>
      <c r="CHY158" s="27"/>
      <c r="CHZ158" s="27"/>
      <c r="CIA158" s="27"/>
      <c r="CIB158" s="27"/>
      <c r="CIC158" s="27"/>
      <c r="CID158" s="27"/>
      <c r="CIE158" s="27"/>
      <c r="CIF158" s="27"/>
      <c r="CIG158" s="27"/>
      <c r="CIH158" s="27"/>
      <c r="CII158" s="27"/>
      <c r="CIJ158" s="27"/>
      <c r="CIK158" s="27"/>
      <c r="CIL158" s="27"/>
      <c r="CIM158" s="27"/>
      <c r="CIN158" s="27"/>
      <c r="CIO158" s="27"/>
      <c r="CIP158" s="27"/>
      <c r="CIQ158" s="27"/>
      <c r="CIR158" s="27"/>
      <c r="CIS158" s="27"/>
      <c r="CIT158" s="27"/>
      <c r="CIU158" s="27"/>
      <c r="CIV158" s="27"/>
      <c r="CIW158" s="27"/>
      <c r="CIX158" s="27"/>
      <c r="CIY158" s="27"/>
      <c r="CIZ158" s="27"/>
      <c r="CJA158" s="27"/>
      <c r="CJB158" s="27"/>
      <c r="CJC158" s="27"/>
      <c r="CJD158" s="27"/>
      <c r="CJE158" s="27"/>
      <c r="CJF158" s="27"/>
      <c r="CJG158" s="27"/>
      <c r="CJH158" s="27"/>
      <c r="CJI158" s="27"/>
      <c r="CJJ158" s="27"/>
      <c r="CJK158" s="27"/>
      <c r="CJL158" s="27"/>
      <c r="CJM158" s="27"/>
      <c r="CJN158" s="27"/>
      <c r="CJO158" s="27"/>
      <c r="CJP158" s="27"/>
      <c r="CJQ158" s="27"/>
      <c r="CJR158" s="27"/>
      <c r="CJS158" s="27"/>
      <c r="CJT158" s="27"/>
      <c r="CJU158" s="27"/>
      <c r="CJV158" s="27"/>
      <c r="CJW158" s="27"/>
      <c r="CJX158" s="27"/>
      <c r="CJY158" s="27"/>
      <c r="CJZ158" s="27"/>
      <c r="CKA158" s="27"/>
      <c r="CKB158" s="27"/>
      <c r="CKC158" s="27"/>
      <c r="CKD158" s="27"/>
      <c r="CKE158" s="27"/>
      <c r="CKF158" s="27"/>
      <c r="CKG158" s="27"/>
      <c r="CKH158" s="27"/>
      <c r="CKI158" s="27"/>
      <c r="CKJ158" s="27"/>
      <c r="CKK158" s="27"/>
      <c r="CKL158" s="27"/>
      <c r="CKM158" s="27"/>
      <c r="CKN158" s="27"/>
      <c r="CKO158" s="27"/>
      <c r="CKP158" s="27"/>
      <c r="CKQ158" s="27"/>
      <c r="CKR158" s="27"/>
      <c r="CKS158" s="27"/>
      <c r="CKT158" s="27"/>
      <c r="CKU158" s="27"/>
      <c r="CKV158" s="27"/>
      <c r="CKW158" s="27"/>
      <c r="CKX158" s="27"/>
      <c r="CKY158" s="27"/>
      <c r="CKZ158" s="27"/>
      <c r="CLA158" s="27"/>
      <c r="CLB158" s="27"/>
      <c r="CLC158" s="27"/>
      <c r="CLD158" s="27"/>
      <c r="CLE158" s="27"/>
      <c r="CLF158" s="27"/>
      <c r="CLG158" s="27"/>
      <c r="CLH158" s="27"/>
      <c r="CLI158" s="27"/>
      <c r="CLJ158" s="27"/>
      <c r="CLK158" s="27"/>
      <c r="CLL158" s="27"/>
      <c r="CLM158" s="27"/>
      <c r="CLN158" s="27"/>
      <c r="CLO158" s="27"/>
      <c r="CLP158" s="27"/>
      <c r="CLQ158" s="27"/>
      <c r="CLR158" s="27"/>
      <c r="CLS158" s="27"/>
      <c r="CLT158" s="27"/>
      <c r="CLU158" s="27"/>
      <c r="CLV158" s="27"/>
      <c r="CLW158" s="27"/>
      <c r="CLX158" s="27"/>
      <c r="CLY158" s="27"/>
      <c r="CLZ158" s="27"/>
      <c r="CMA158" s="27"/>
      <c r="CMB158" s="27"/>
      <c r="CMC158" s="27"/>
      <c r="CMD158" s="27"/>
      <c r="CME158" s="27"/>
      <c r="CMF158" s="27"/>
      <c r="CMG158" s="27"/>
      <c r="CMH158" s="27"/>
      <c r="CMI158" s="27"/>
      <c r="CMJ158" s="27"/>
      <c r="CMK158" s="27"/>
      <c r="CML158" s="27"/>
      <c r="CMM158" s="27"/>
      <c r="CMN158" s="27"/>
      <c r="CMO158" s="27"/>
      <c r="CMP158" s="27"/>
      <c r="CMQ158" s="27"/>
      <c r="CMR158" s="27"/>
      <c r="CMS158" s="27"/>
      <c r="CMT158" s="27"/>
      <c r="CMU158" s="27"/>
      <c r="CMV158" s="27"/>
      <c r="CMW158" s="27"/>
      <c r="CMX158" s="27"/>
      <c r="CMY158" s="27"/>
      <c r="CMZ158" s="27"/>
      <c r="CNA158" s="27"/>
      <c r="CNB158" s="27"/>
      <c r="CNC158" s="27"/>
      <c r="CND158" s="27"/>
      <c r="CNE158" s="27"/>
      <c r="CNF158" s="27"/>
      <c r="CNG158" s="27"/>
      <c r="CNH158" s="27"/>
      <c r="CNI158" s="27"/>
      <c r="CNJ158" s="27"/>
      <c r="CNK158" s="27"/>
      <c r="CNL158" s="27"/>
      <c r="CNM158" s="27"/>
      <c r="CNN158" s="27"/>
      <c r="CNO158" s="27"/>
      <c r="CNP158" s="27"/>
      <c r="CNQ158" s="27"/>
      <c r="CNR158" s="27"/>
      <c r="CNS158" s="27"/>
      <c r="CNT158" s="27"/>
      <c r="CNU158" s="27"/>
      <c r="CNV158" s="27"/>
      <c r="CNW158" s="27"/>
      <c r="CNX158" s="27"/>
      <c r="CNY158" s="27"/>
      <c r="CNZ158" s="27"/>
      <c r="COA158" s="27"/>
      <c r="COB158" s="27"/>
      <c r="COC158" s="27"/>
      <c r="COD158" s="27"/>
      <c r="COE158" s="27"/>
      <c r="COF158" s="27"/>
      <c r="COG158" s="27"/>
      <c r="COH158" s="27"/>
      <c r="COI158" s="27"/>
      <c r="COJ158" s="27"/>
      <c r="COK158" s="27"/>
      <c r="COL158" s="27"/>
      <c r="COM158" s="27"/>
      <c r="CON158" s="27"/>
      <c r="COO158" s="27"/>
      <c r="COP158" s="27"/>
      <c r="COQ158" s="27"/>
      <c r="COR158" s="27"/>
      <c r="COS158" s="27"/>
      <c r="COT158" s="27"/>
      <c r="COU158" s="27"/>
      <c r="COV158" s="27"/>
      <c r="COW158" s="27"/>
      <c r="COX158" s="27"/>
      <c r="COY158" s="27"/>
      <c r="COZ158" s="27"/>
      <c r="CPA158" s="27"/>
      <c r="CPB158" s="27"/>
      <c r="CPC158" s="27"/>
      <c r="CPD158" s="27"/>
      <c r="CPE158" s="27"/>
      <c r="CPF158" s="27"/>
      <c r="CPG158" s="27"/>
      <c r="CPH158" s="27"/>
      <c r="CPI158" s="27"/>
      <c r="CPJ158" s="27"/>
      <c r="CPK158" s="27"/>
      <c r="CPL158" s="27"/>
      <c r="CPM158" s="27"/>
      <c r="CPN158" s="27"/>
      <c r="CPO158" s="27"/>
      <c r="CPP158" s="27"/>
      <c r="CPQ158" s="27"/>
      <c r="CPR158" s="27"/>
      <c r="CPS158" s="27"/>
      <c r="CPT158" s="27"/>
      <c r="CPU158" s="27"/>
      <c r="CPV158" s="27"/>
      <c r="CPW158" s="27"/>
      <c r="CPX158" s="27"/>
      <c r="CPY158" s="27"/>
      <c r="CPZ158" s="27"/>
      <c r="CQA158" s="27"/>
      <c r="CQB158" s="27"/>
      <c r="CQC158" s="27"/>
      <c r="CQD158" s="27"/>
      <c r="CQE158" s="27"/>
      <c r="CQF158" s="27"/>
      <c r="CQG158" s="27"/>
      <c r="CQH158" s="27"/>
      <c r="CQI158" s="27"/>
      <c r="CQJ158" s="27"/>
      <c r="CQK158" s="27"/>
      <c r="CQL158" s="27"/>
      <c r="CQM158" s="27"/>
      <c r="CQN158" s="27"/>
      <c r="CQO158" s="27"/>
      <c r="CQP158" s="27"/>
      <c r="CQQ158" s="27"/>
      <c r="CQR158" s="27"/>
      <c r="CQS158" s="27"/>
      <c r="CQT158" s="27"/>
      <c r="CQU158" s="27"/>
      <c r="CQV158" s="27"/>
      <c r="CQW158" s="27"/>
      <c r="CQX158" s="27"/>
      <c r="CQY158" s="27"/>
      <c r="CQZ158" s="27"/>
      <c r="CRA158" s="27"/>
      <c r="CRB158" s="27"/>
      <c r="CRC158" s="27"/>
      <c r="CRD158" s="27"/>
      <c r="CRE158" s="27"/>
      <c r="CRF158" s="27"/>
      <c r="CRG158" s="27"/>
      <c r="CRH158" s="27"/>
      <c r="CRI158" s="27"/>
      <c r="CRJ158" s="27"/>
      <c r="CRK158" s="27"/>
      <c r="CRL158" s="27"/>
      <c r="CRM158" s="27"/>
      <c r="CRN158" s="27"/>
      <c r="CRO158" s="27"/>
      <c r="CRP158" s="27"/>
      <c r="CRQ158" s="27"/>
      <c r="CRR158" s="27"/>
      <c r="CRS158" s="27"/>
      <c r="CRT158" s="27"/>
      <c r="CRU158" s="27"/>
      <c r="CRV158" s="27"/>
      <c r="CRW158" s="27"/>
      <c r="CRX158" s="27"/>
      <c r="CRY158" s="27"/>
      <c r="CRZ158" s="27"/>
      <c r="CSA158" s="27"/>
      <c r="CSB158" s="27"/>
      <c r="CSC158" s="27"/>
      <c r="CSD158" s="27"/>
      <c r="CSE158" s="27"/>
      <c r="CSF158" s="27"/>
      <c r="CSG158" s="27"/>
      <c r="CSH158" s="27"/>
      <c r="CSI158" s="27"/>
      <c r="CSJ158" s="27"/>
      <c r="CSK158" s="27"/>
      <c r="CSL158" s="27"/>
      <c r="CSM158" s="27"/>
      <c r="CSN158" s="27"/>
      <c r="CSO158" s="27"/>
      <c r="CSP158" s="27"/>
      <c r="CSQ158" s="27"/>
      <c r="CSR158" s="27"/>
      <c r="CSS158" s="27"/>
      <c r="CST158" s="27"/>
      <c r="CSU158" s="27"/>
      <c r="CSV158" s="27"/>
      <c r="CSW158" s="27"/>
      <c r="CSX158" s="27"/>
      <c r="CSY158" s="27"/>
      <c r="CSZ158" s="27"/>
      <c r="CTA158" s="27"/>
      <c r="CTB158" s="27"/>
      <c r="CTC158" s="27"/>
      <c r="CTD158" s="27"/>
      <c r="CTE158" s="27"/>
      <c r="CTF158" s="27"/>
      <c r="CTG158" s="27"/>
      <c r="CTH158" s="27"/>
      <c r="CTI158" s="27"/>
      <c r="CTJ158" s="27"/>
      <c r="CTK158" s="27"/>
      <c r="CTL158" s="27"/>
      <c r="CTM158" s="27"/>
      <c r="CTN158" s="27"/>
      <c r="CTO158" s="27"/>
      <c r="CTP158" s="27"/>
      <c r="CTQ158" s="27"/>
      <c r="CTR158" s="27"/>
      <c r="CTS158" s="27"/>
      <c r="CTT158" s="27"/>
      <c r="CTU158" s="27"/>
      <c r="CTV158" s="27"/>
      <c r="CTW158" s="27"/>
      <c r="CTX158" s="27"/>
      <c r="CTY158" s="27"/>
      <c r="CTZ158" s="27"/>
      <c r="CUA158" s="27"/>
      <c r="CUB158" s="27"/>
      <c r="CUC158" s="27"/>
      <c r="CUD158" s="27"/>
      <c r="CUE158" s="27"/>
      <c r="CUF158" s="27"/>
      <c r="CUG158" s="27"/>
      <c r="CUH158" s="27"/>
      <c r="CUI158" s="27"/>
      <c r="CUJ158" s="27"/>
      <c r="CUK158" s="27"/>
      <c r="CUL158" s="27"/>
      <c r="CUM158" s="27"/>
      <c r="CUN158" s="27"/>
      <c r="CUO158" s="27"/>
      <c r="CUP158" s="27"/>
      <c r="CUQ158" s="27"/>
      <c r="CUR158" s="27"/>
      <c r="CUS158" s="27"/>
      <c r="CUT158" s="27"/>
      <c r="CUU158" s="27"/>
      <c r="CUV158" s="27"/>
      <c r="CUW158" s="27"/>
      <c r="CUX158" s="27"/>
      <c r="CUY158" s="27"/>
      <c r="CUZ158" s="27"/>
      <c r="CVA158" s="27"/>
      <c r="CVB158" s="27"/>
      <c r="CVC158" s="27"/>
      <c r="CVD158" s="27"/>
      <c r="CVE158" s="27"/>
      <c r="CVF158" s="27"/>
      <c r="CVG158" s="27"/>
      <c r="CVH158" s="27"/>
      <c r="CVI158" s="27"/>
      <c r="CVJ158" s="27"/>
      <c r="CVK158" s="27"/>
      <c r="CVL158" s="27"/>
      <c r="CVM158" s="27"/>
      <c r="CVN158" s="27"/>
      <c r="CVO158" s="27"/>
      <c r="CVP158" s="27"/>
      <c r="CVQ158" s="27"/>
      <c r="CVR158" s="27"/>
      <c r="CVS158" s="27"/>
      <c r="CVT158" s="27"/>
      <c r="CVU158" s="27"/>
      <c r="CVV158" s="27"/>
      <c r="CVW158" s="27"/>
      <c r="CVX158" s="27"/>
      <c r="CVY158" s="27"/>
      <c r="CVZ158" s="27"/>
      <c r="CWA158" s="27"/>
      <c r="CWB158" s="27"/>
      <c r="CWC158" s="27"/>
      <c r="CWD158" s="27"/>
      <c r="CWE158" s="27"/>
      <c r="CWF158" s="27"/>
      <c r="CWG158" s="27"/>
      <c r="CWH158" s="27"/>
      <c r="CWI158" s="27"/>
      <c r="CWJ158" s="27"/>
      <c r="CWK158" s="27"/>
      <c r="CWL158" s="27"/>
      <c r="CWM158" s="27"/>
      <c r="CWN158" s="27"/>
      <c r="CWO158" s="27"/>
      <c r="CWP158" s="27"/>
      <c r="CWQ158" s="27"/>
      <c r="CWR158" s="27"/>
      <c r="CWS158" s="27"/>
      <c r="CWT158" s="27"/>
      <c r="CWU158" s="27"/>
      <c r="CWV158" s="27"/>
      <c r="CWW158" s="27"/>
      <c r="CWX158" s="27"/>
      <c r="CWY158" s="27"/>
      <c r="CWZ158" s="27"/>
      <c r="CXA158" s="27"/>
      <c r="CXB158" s="27"/>
      <c r="CXC158" s="27"/>
      <c r="CXD158" s="27"/>
      <c r="CXE158" s="27"/>
      <c r="CXF158" s="27"/>
      <c r="CXG158" s="27"/>
      <c r="CXH158" s="27"/>
      <c r="CXI158" s="27"/>
      <c r="CXJ158" s="27"/>
      <c r="CXK158" s="27"/>
      <c r="CXL158" s="27"/>
      <c r="CXM158" s="27"/>
      <c r="CXN158" s="27"/>
      <c r="CXO158" s="27"/>
      <c r="CXP158" s="27"/>
      <c r="CXQ158" s="27"/>
      <c r="CXR158" s="27"/>
      <c r="CXS158" s="27"/>
      <c r="CXT158" s="27"/>
      <c r="CXU158" s="27"/>
      <c r="CXV158" s="27"/>
      <c r="CXW158" s="27"/>
      <c r="CXX158" s="27"/>
      <c r="CXY158" s="27"/>
      <c r="CXZ158" s="27"/>
      <c r="CYA158" s="27"/>
      <c r="CYB158" s="27"/>
      <c r="CYC158" s="27"/>
      <c r="CYD158" s="27"/>
      <c r="CYE158" s="27"/>
      <c r="CYF158" s="27"/>
      <c r="CYG158" s="27"/>
      <c r="CYH158" s="27"/>
      <c r="CYI158" s="27"/>
      <c r="CYJ158" s="27"/>
      <c r="CYK158" s="27"/>
      <c r="CYL158" s="27"/>
      <c r="CYM158" s="27"/>
      <c r="CYN158" s="27"/>
      <c r="CYO158" s="27"/>
      <c r="CYP158" s="27"/>
      <c r="CYQ158" s="27"/>
      <c r="CYR158" s="27"/>
      <c r="CYS158" s="27"/>
      <c r="CYT158" s="27"/>
      <c r="CYU158" s="27"/>
      <c r="CYV158" s="27"/>
      <c r="CYW158" s="27"/>
      <c r="CYX158" s="27"/>
      <c r="CYY158" s="27"/>
      <c r="CYZ158" s="27"/>
      <c r="CZA158" s="27"/>
      <c r="CZB158" s="27"/>
      <c r="CZC158" s="27"/>
      <c r="CZD158" s="27"/>
      <c r="CZE158" s="27"/>
      <c r="CZF158" s="27"/>
      <c r="CZG158" s="27"/>
      <c r="CZH158" s="27"/>
      <c r="CZI158" s="27"/>
      <c r="CZJ158" s="27"/>
      <c r="CZK158" s="27"/>
      <c r="CZL158" s="27"/>
      <c r="CZM158" s="27"/>
      <c r="CZN158" s="27"/>
      <c r="CZO158" s="27"/>
      <c r="CZP158" s="27"/>
      <c r="CZQ158" s="27"/>
      <c r="CZR158" s="27"/>
      <c r="CZS158" s="27"/>
      <c r="CZT158" s="27"/>
      <c r="CZU158" s="27"/>
      <c r="CZV158" s="27"/>
      <c r="CZW158" s="27"/>
      <c r="CZX158" s="27"/>
      <c r="CZY158" s="27"/>
      <c r="CZZ158" s="27"/>
      <c r="DAA158" s="27"/>
      <c r="DAB158" s="27"/>
      <c r="DAC158" s="27"/>
      <c r="DAD158" s="27"/>
      <c r="DAE158" s="27"/>
      <c r="DAF158" s="27"/>
      <c r="DAG158" s="27"/>
      <c r="DAH158" s="27"/>
      <c r="DAI158" s="27"/>
      <c r="DAJ158" s="27"/>
      <c r="DAK158" s="27"/>
      <c r="DAL158" s="27"/>
      <c r="DAM158" s="27"/>
      <c r="DAN158" s="27"/>
      <c r="DAO158" s="27"/>
      <c r="DAP158" s="27"/>
      <c r="DAQ158" s="27"/>
      <c r="DAR158" s="27"/>
      <c r="DAS158" s="27"/>
      <c r="DAT158" s="27"/>
      <c r="DAU158" s="27"/>
      <c r="DAV158" s="27"/>
      <c r="DAW158" s="27"/>
      <c r="DAX158" s="27"/>
      <c r="DAY158" s="27"/>
      <c r="DAZ158" s="27"/>
      <c r="DBA158" s="27"/>
      <c r="DBB158" s="27"/>
      <c r="DBC158" s="27"/>
      <c r="DBD158" s="27"/>
      <c r="DBE158" s="27"/>
      <c r="DBF158" s="27"/>
      <c r="DBG158" s="27"/>
      <c r="DBH158" s="27"/>
      <c r="DBI158" s="27"/>
      <c r="DBJ158" s="27"/>
      <c r="DBK158" s="27"/>
      <c r="DBL158" s="27"/>
      <c r="DBM158" s="27"/>
      <c r="DBN158" s="27"/>
      <c r="DBO158" s="27"/>
      <c r="DBP158" s="27"/>
      <c r="DBQ158" s="27"/>
      <c r="DBR158" s="27"/>
      <c r="DBS158" s="27"/>
      <c r="DBT158" s="27"/>
      <c r="DBU158" s="27"/>
      <c r="DBV158" s="27"/>
      <c r="DBW158" s="27"/>
      <c r="DBX158" s="27"/>
      <c r="DBY158" s="27"/>
      <c r="DBZ158" s="27"/>
      <c r="DCA158" s="27"/>
      <c r="DCB158" s="27"/>
      <c r="DCC158" s="27"/>
      <c r="DCD158" s="27"/>
      <c r="DCE158" s="27"/>
      <c r="DCF158" s="27"/>
      <c r="DCG158" s="27"/>
      <c r="DCH158" s="27"/>
      <c r="DCI158" s="27"/>
      <c r="DCJ158" s="27"/>
      <c r="DCK158" s="27"/>
      <c r="DCL158" s="27"/>
      <c r="DCM158" s="27"/>
      <c r="DCN158" s="27"/>
      <c r="DCO158" s="27"/>
      <c r="DCP158" s="27"/>
      <c r="DCQ158" s="27"/>
      <c r="DCR158" s="27"/>
      <c r="DCS158" s="27"/>
      <c r="DCT158" s="27"/>
      <c r="DCU158" s="27"/>
      <c r="DCV158" s="27"/>
      <c r="DCW158" s="27"/>
      <c r="DCX158" s="27"/>
      <c r="DCY158" s="27"/>
      <c r="DCZ158" s="27"/>
      <c r="DDA158" s="27"/>
      <c r="DDB158" s="27"/>
      <c r="DDC158" s="27"/>
      <c r="DDD158" s="27"/>
      <c r="DDE158" s="27"/>
      <c r="DDF158" s="27"/>
      <c r="DDG158" s="27"/>
      <c r="DDH158" s="27"/>
      <c r="DDI158" s="27"/>
      <c r="DDJ158" s="27"/>
      <c r="DDK158" s="27"/>
      <c r="DDL158" s="27"/>
      <c r="DDM158" s="27"/>
      <c r="DDN158" s="27"/>
      <c r="DDO158" s="27"/>
      <c r="DDP158" s="27"/>
      <c r="DDQ158" s="27"/>
      <c r="DDR158" s="27"/>
      <c r="DDS158" s="27"/>
      <c r="DDT158" s="27"/>
      <c r="DDU158" s="27"/>
      <c r="DDV158" s="27"/>
      <c r="DDW158" s="27"/>
      <c r="DDX158" s="27"/>
      <c r="DDY158" s="27"/>
      <c r="DDZ158" s="27"/>
      <c r="DEA158" s="27"/>
      <c r="DEB158" s="27"/>
      <c r="DEC158" s="27"/>
      <c r="DED158" s="27"/>
      <c r="DEE158" s="27"/>
      <c r="DEF158" s="27"/>
      <c r="DEG158" s="27"/>
      <c r="DEH158" s="27"/>
      <c r="DEI158" s="27"/>
      <c r="DEJ158" s="27"/>
      <c r="DEK158" s="27"/>
      <c r="DEL158" s="27"/>
      <c r="DEM158" s="27"/>
      <c r="DEN158" s="27"/>
      <c r="DEO158" s="27"/>
      <c r="DEP158" s="27"/>
      <c r="DEQ158" s="27"/>
      <c r="DER158" s="27"/>
      <c r="DES158" s="27"/>
      <c r="DET158" s="27"/>
      <c r="DEU158" s="27"/>
      <c r="DEV158" s="27"/>
      <c r="DEW158" s="27"/>
      <c r="DEX158" s="27"/>
      <c r="DEY158" s="27"/>
      <c r="DEZ158" s="27"/>
      <c r="DFA158" s="27"/>
      <c r="DFB158" s="27"/>
      <c r="DFC158" s="27"/>
      <c r="DFD158" s="27"/>
      <c r="DFE158" s="27"/>
      <c r="DFF158" s="27"/>
      <c r="DFG158" s="27"/>
      <c r="DFH158" s="27"/>
      <c r="DFI158" s="27"/>
      <c r="DFJ158" s="27"/>
      <c r="DFK158" s="27"/>
      <c r="DFL158" s="27"/>
      <c r="DFM158" s="27"/>
      <c r="DFN158" s="27"/>
      <c r="DFO158" s="27"/>
      <c r="DFP158" s="27"/>
      <c r="DFQ158" s="27"/>
      <c r="DFR158" s="27"/>
      <c r="DFS158" s="27"/>
      <c r="DFT158" s="27"/>
      <c r="DFU158" s="27"/>
      <c r="DFV158" s="27"/>
      <c r="DFW158" s="27"/>
      <c r="DFX158" s="27"/>
      <c r="DFY158" s="27"/>
      <c r="DFZ158" s="27"/>
      <c r="DGA158" s="27"/>
      <c r="DGB158" s="27"/>
      <c r="DGC158" s="27"/>
      <c r="DGD158" s="27"/>
      <c r="DGE158" s="27"/>
      <c r="DGF158" s="27"/>
      <c r="DGG158" s="27"/>
      <c r="DGH158" s="27"/>
      <c r="DGI158" s="27"/>
      <c r="DGJ158" s="27"/>
      <c r="DGK158" s="27"/>
      <c r="DGL158" s="27"/>
      <c r="DGM158" s="27"/>
      <c r="DGN158" s="27"/>
      <c r="DGO158" s="27"/>
      <c r="DGP158" s="27"/>
      <c r="DGQ158" s="27"/>
      <c r="DGR158" s="27"/>
      <c r="DGS158" s="27"/>
      <c r="DGT158" s="27"/>
      <c r="DGU158" s="27"/>
      <c r="DGV158" s="27"/>
      <c r="DGW158" s="27"/>
      <c r="DGX158" s="27"/>
      <c r="DGY158" s="27"/>
      <c r="DGZ158" s="27"/>
      <c r="DHA158" s="27"/>
      <c r="DHB158" s="27"/>
      <c r="DHC158" s="27"/>
      <c r="DHD158" s="27"/>
      <c r="DHE158" s="27"/>
      <c r="DHF158" s="27"/>
      <c r="DHG158" s="27"/>
      <c r="DHH158" s="27"/>
      <c r="DHI158" s="27"/>
      <c r="DHJ158" s="27"/>
      <c r="DHK158" s="27"/>
      <c r="DHL158" s="27"/>
      <c r="DHM158" s="27"/>
      <c r="DHN158" s="27"/>
      <c r="DHO158" s="27"/>
      <c r="DHP158" s="27"/>
      <c r="DHQ158" s="27"/>
      <c r="DHR158" s="27"/>
      <c r="DHS158" s="27"/>
      <c r="DHT158" s="27"/>
      <c r="DHU158" s="27"/>
      <c r="DHV158" s="27"/>
      <c r="DHW158" s="27"/>
      <c r="DHX158" s="27"/>
      <c r="DHY158" s="27"/>
      <c r="DHZ158" s="27"/>
      <c r="DIA158" s="27"/>
      <c r="DIB158" s="27"/>
      <c r="DIC158" s="27"/>
      <c r="DID158" s="27"/>
      <c r="DIE158" s="27"/>
      <c r="DIF158" s="27"/>
      <c r="DIG158" s="27"/>
      <c r="DIH158" s="27"/>
      <c r="DII158" s="27"/>
      <c r="DIJ158" s="27"/>
      <c r="DIK158" s="27"/>
      <c r="DIL158" s="27"/>
      <c r="DIM158" s="27"/>
      <c r="DIN158" s="27"/>
      <c r="DIO158" s="27"/>
      <c r="DIP158" s="27"/>
      <c r="DIQ158" s="27"/>
      <c r="DIR158" s="27"/>
      <c r="DIS158" s="27"/>
      <c r="DIT158" s="27"/>
      <c r="DIU158" s="27"/>
      <c r="DIV158" s="27"/>
      <c r="DIW158" s="27"/>
      <c r="DIX158" s="27"/>
      <c r="DIY158" s="27"/>
      <c r="DIZ158" s="27"/>
      <c r="DJA158" s="27"/>
      <c r="DJB158" s="27"/>
      <c r="DJC158" s="27"/>
      <c r="DJD158" s="27"/>
      <c r="DJE158" s="27"/>
      <c r="DJF158" s="27"/>
      <c r="DJG158" s="27"/>
      <c r="DJH158" s="27"/>
      <c r="DJI158" s="27"/>
      <c r="DJJ158" s="27"/>
      <c r="DJK158" s="27"/>
      <c r="DJL158" s="27"/>
      <c r="DJM158" s="27"/>
      <c r="DJN158" s="27"/>
      <c r="DJO158" s="27"/>
      <c r="DJP158" s="27"/>
      <c r="DJQ158" s="27"/>
      <c r="DJR158" s="27"/>
      <c r="DJS158" s="27"/>
      <c r="DJT158" s="27"/>
      <c r="DJU158" s="27"/>
      <c r="DJV158" s="27"/>
      <c r="DJW158" s="27"/>
      <c r="DJX158" s="27"/>
      <c r="DJY158" s="27"/>
      <c r="DJZ158" s="27"/>
      <c r="DKA158" s="27"/>
      <c r="DKB158" s="27"/>
      <c r="DKC158" s="27"/>
      <c r="DKD158" s="27"/>
      <c r="DKE158" s="27"/>
      <c r="DKF158" s="27"/>
      <c r="DKG158" s="27"/>
      <c r="DKH158" s="27"/>
      <c r="DKI158" s="27"/>
      <c r="DKJ158" s="27"/>
      <c r="DKK158" s="27"/>
      <c r="DKL158" s="27"/>
      <c r="DKM158" s="27"/>
      <c r="DKN158" s="27"/>
      <c r="DKO158" s="27"/>
      <c r="DKP158" s="27"/>
      <c r="DKQ158" s="27"/>
      <c r="DKR158" s="27"/>
      <c r="DKS158" s="27"/>
      <c r="DKT158" s="27"/>
      <c r="DKU158" s="27"/>
      <c r="DKV158" s="27"/>
      <c r="DKW158" s="27"/>
      <c r="DKX158" s="27"/>
      <c r="DKY158" s="27"/>
      <c r="DKZ158" s="27"/>
      <c r="DLA158" s="27"/>
      <c r="DLB158" s="27"/>
      <c r="DLC158" s="27"/>
      <c r="DLD158" s="27"/>
      <c r="DLE158" s="27"/>
      <c r="DLF158" s="27"/>
      <c r="DLG158" s="27"/>
      <c r="DLH158" s="27"/>
      <c r="DLI158" s="27"/>
      <c r="DLJ158" s="27"/>
      <c r="DLK158" s="27"/>
      <c r="DLL158" s="27"/>
      <c r="DLM158" s="27"/>
      <c r="DLN158" s="27"/>
      <c r="DLO158" s="27"/>
      <c r="DLP158" s="27"/>
      <c r="DLQ158" s="27"/>
      <c r="DLR158" s="27"/>
      <c r="DLS158" s="27"/>
      <c r="DLT158" s="27"/>
      <c r="DLU158" s="27"/>
      <c r="DLV158" s="27"/>
      <c r="DLW158" s="27"/>
      <c r="DLX158" s="27"/>
      <c r="DLY158" s="27"/>
      <c r="DLZ158" s="27"/>
      <c r="DMA158" s="27"/>
      <c r="DMB158" s="27"/>
      <c r="DMC158" s="27"/>
      <c r="DMD158" s="27"/>
      <c r="DME158" s="27"/>
      <c r="DMF158" s="27"/>
      <c r="DMG158" s="27"/>
      <c r="DMH158" s="27"/>
      <c r="DMI158" s="27"/>
      <c r="DMJ158" s="27"/>
      <c r="DMK158" s="27"/>
      <c r="DML158" s="27"/>
      <c r="DMM158" s="27"/>
      <c r="DMN158" s="27"/>
      <c r="DMO158" s="27"/>
      <c r="DMP158" s="27"/>
      <c r="DMQ158" s="27"/>
      <c r="DMR158" s="27"/>
      <c r="DMS158" s="27"/>
      <c r="DMT158" s="27"/>
      <c r="DMU158" s="27"/>
      <c r="DMV158" s="27"/>
      <c r="DMW158" s="27"/>
      <c r="DMX158" s="27"/>
      <c r="DMY158" s="27"/>
      <c r="DMZ158" s="27"/>
      <c r="DNA158" s="27"/>
      <c r="DNB158" s="27"/>
      <c r="DNC158" s="27"/>
      <c r="DND158" s="27"/>
      <c r="DNE158" s="27"/>
      <c r="DNF158" s="27"/>
      <c r="DNG158" s="27"/>
      <c r="DNH158" s="27"/>
      <c r="DNI158" s="27"/>
      <c r="DNJ158" s="27"/>
      <c r="DNK158" s="27"/>
      <c r="DNL158" s="27"/>
      <c r="DNM158" s="27"/>
      <c r="DNN158" s="27"/>
      <c r="DNO158" s="27"/>
      <c r="DNP158" s="27"/>
      <c r="DNQ158" s="27"/>
      <c r="DNR158" s="27"/>
      <c r="DNS158" s="27"/>
      <c r="DNT158" s="27"/>
      <c r="DNU158" s="27"/>
      <c r="DNV158" s="27"/>
      <c r="DNW158" s="27"/>
      <c r="DNX158" s="27"/>
      <c r="DNY158" s="27"/>
      <c r="DNZ158" s="27"/>
      <c r="DOA158" s="27"/>
      <c r="DOB158" s="27"/>
      <c r="DOC158" s="27"/>
      <c r="DOD158" s="27"/>
      <c r="DOE158" s="27"/>
      <c r="DOF158" s="27"/>
      <c r="DOG158" s="27"/>
      <c r="DOH158" s="27"/>
      <c r="DOI158" s="27"/>
      <c r="DOJ158" s="27"/>
      <c r="DOK158" s="27"/>
      <c r="DOL158" s="27"/>
      <c r="DOM158" s="27"/>
      <c r="DON158" s="27"/>
      <c r="DOO158" s="27"/>
      <c r="DOP158" s="27"/>
      <c r="DOQ158" s="27"/>
      <c r="DOR158" s="27"/>
      <c r="DOS158" s="27"/>
      <c r="DOT158" s="27"/>
      <c r="DOU158" s="27"/>
      <c r="DOV158" s="27"/>
      <c r="DOW158" s="27"/>
      <c r="DOX158" s="27"/>
      <c r="DOY158" s="27"/>
      <c r="DOZ158" s="27"/>
      <c r="DPA158" s="27"/>
      <c r="DPB158" s="27"/>
      <c r="DPC158" s="27"/>
      <c r="DPD158" s="27"/>
      <c r="DPE158" s="27"/>
      <c r="DPF158" s="27"/>
      <c r="DPG158" s="27"/>
      <c r="DPH158" s="27"/>
      <c r="DPI158" s="27"/>
      <c r="DPJ158" s="27"/>
      <c r="DPK158" s="27"/>
      <c r="DPL158" s="27"/>
      <c r="DPM158" s="27"/>
      <c r="DPN158" s="27"/>
      <c r="DPO158" s="27"/>
      <c r="DPP158" s="27"/>
      <c r="DPQ158" s="27"/>
      <c r="DPR158" s="27"/>
      <c r="DPS158" s="27"/>
      <c r="DPT158" s="27"/>
      <c r="DPU158" s="27"/>
      <c r="DPV158" s="27"/>
      <c r="DPW158" s="27"/>
      <c r="DPX158" s="27"/>
      <c r="DPY158" s="27"/>
      <c r="DPZ158" s="27"/>
      <c r="DQA158" s="27"/>
      <c r="DQB158" s="27"/>
      <c r="DQC158" s="27"/>
      <c r="DQD158" s="27"/>
      <c r="DQE158" s="27"/>
      <c r="DQF158" s="27"/>
      <c r="DQG158" s="27"/>
      <c r="DQH158" s="27"/>
      <c r="DQI158" s="27"/>
      <c r="DQJ158" s="27"/>
      <c r="DQK158" s="27"/>
      <c r="DQL158" s="27"/>
      <c r="DQM158" s="27"/>
      <c r="DQN158" s="27"/>
      <c r="DQO158" s="27"/>
      <c r="DQP158" s="27"/>
      <c r="DQQ158" s="27"/>
      <c r="DQR158" s="27"/>
      <c r="DQS158" s="27"/>
      <c r="DQT158" s="27"/>
      <c r="DQU158" s="27"/>
      <c r="DQV158" s="27"/>
      <c r="DQW158" s="27"/>
      <c r="DQX158" s="27"/>
      <c r="DQY158" s="27"/>
      <c r="DQZ158" s="27"/>
      <c r="DRA158" s="27"/>
      <c r="DRB158" s="27"/>
      <c r="DRC158" s="27"/>
      <c r="DRD158" s="27"/>
      <c r="DRE158" s="27"/>
      <c r="DRF158" s="27"/>
      <c r="DRG158" s="27"/>
      <c r="DRH158" s="27"/>
      <c r="DRI158" s="27"/>
      <c r="DRJ158" s="27"/>
      <c r="DRK158" s="27"/>
      <c r="DRL158" s="27"/>
      <c r="DRM158" s="27"/>
      <c r="DRN158" s="27"/>
      <c r="DRO158" s="27"/>
      <c r="DRP158" s="27"/>
      <c r="DRQ158" s="27"/>
      <c r="DRR158" s="27"/>
      <c r="DRS158" s="27"/>
      <c r="DRT158" s="27"/>
      <c r="DRU158" s="27"/>
      <c r="DRV158" s="27"/>
      <c r="DRW158" s="27"/>
      <c r="DRX158" s="27"/>
      <c r="DRY158" s="27"/>
      <c r="DRZ158" s="27"/>
      <c r="DSA158" s="27"/>
      <c r="DSB158" s="27"/>
      <c r="DSC158" s="27"/>
      <c r="DSD158" s="27"/>
      <c r="DSE158" s="27"/>
      <c r="DSF158" s="27"/>
      <c r="DSG158" s="27"/>
      <c r="DSH158" s="27"/>
      <c r="DSI158" s="27"/>
      <c r="DSJ158" s="27"/>
      <c r="DSK158" s="27"/>
      <c r="DSL158" s="27"/>
      <c r="DSM158" s="27"/>
      <c r="DSN158" s="27"/>
      <c r="DSO158" s="27"/>
      <c r="DSP158" s="27"/>
      <c r="DSQ158" s="27"/>
      <c r="DSR158" s="27"/>
      <c r="DSS158" s="27"/>
      <c r="DST158" s="27"/>
      <c r="DSU158" s="27"/>
      <c r="DSV158" s="27"/>
      <c r="DSW158" s="27"/>
      <c r="DSX158" s="27"/>
      <c r="DSY158" s="27"/>
      <c r="DSZ158" s="27"/>
      <c r="DTA158" s="27"/>
      <c r="DTB158" s="27"/>
      <c r="DTC158" s="27"/>
      <c r="DTD158" s="27"/>
      <c r="DTE158" s="27"/>
      <c r="DTF158" s="27"/>
      <c r="DTG158" s="27"/>
      <c r="DTH158" s="27"/>
      <c r="DTI158" s="27"/>
      <c r="DTJ158" s="27"/>
      <c r="DTK158" s="27"/>
      <c r="DTL158" s="27"/>
      <c r="DTM158" s="27"/>
      <c r="DTN158" s="27"/>
      <c r="DTO158" s="27"/>
      <c r="DTP158" s="27"/>
      <c r="DTQ158" s="27"/>
      <c r="DTR158" s="27"/>
      <c r="DTS158" s="27"/>
      <c r="DTT158" s="27"/>
      <c r="DTU158" s="27"/>
      <c r="DTV158" s="27"/>
      <c r="DTW158" s="27"/>
      <c r="DTX158" s="27"/>
      <c r="DTY158" s="27"/>
      <c r="DTZ158" s="27"/>
      <c r="DUA158" s="27"/>
      <c r="DUB158" s="27"/>
      <c r="DUC158" s="27"/>
      <c r="DUD158" s="27"/>
      <c r="DUE158" s="27"/>
      <c r="DUF158" s="27"/>
      <c r="DUG158" s="27"/>
      <c r="DUH158" s="27"/>
      <c r="DUI158" s="27"/>
      <c r="DUJ158" s="27"/>
      <c r="DUK158" s="27"/>
      <c r="DUL158" s="27"/>
      <c r="DUM158" s="27"/>
      <c r="DUN158" s="27"/>
      <c r="DUO158" s="27"/>
      <c r="DUP158" s="27"/>
      <c r="DUQ158" s="27"/>
      <c r="DUR158" s="27"/>
      <c r="DUS158" s="27"/>
      <c r="DUT158" s="27"/>
      <c r="DUU158" s="27"/>
      <c r="DUV158" s="27"/>
      <c r="DUW158" s="27"/>
      <c r="DUX158" s="27"/>
      <c r="DUY158" s="27"/>
      <c r="DUZ158" s="27"/>
      <c r="DVA158" s="27"/>
      <c r="DVB158" s="27"/>
      <c r="DVC158" s="27"/>
      <c r="DVD158" s="27"/>
      <c r="DVE158" s="27"/>
      <c r="DVF158" s="27"/>
      <c r="DVG158" s="27"/>
      <c r="DVH158" s="27"/>
      <c r="DVI158" s="27"/>
      <c r="DVJ158" s="27"/>
      <c r="DVK158" s="27"/>
      <c r="DVL158" s="27"/>
      <c r="DVM158" s="27"/>
      <c r="DVN158" s="27"/>
      <c r="DVO158" s="27"/>
      <c r="DVP158" s="27"/>
      <c r="DVQ158" s="27"/>
      <c r="DVR158" s="27"/>
      <c r="DVS158" s="27"/>
      <c r="DVT158" s="27"/>
      <c r="DVU158" s="27"/>
      <c r="DVV158" s="27"/>
      <c r="DVW158" s="27"/>
      <c r="DVX158" s="27"/>
      <c r="DVY158" s="27"/>
      <c r="DVZ158" s="27"/>
      <c r="DWA158" s="27"/>
      <c r="DWB158" s="27"/>
      <c r="DWC158" s="27"/>
      <c r="DWD158" s="27"/>
      <c r="DWE158" s="27"/>
      <c r="DWF158" s="27"/>
      <c r="DWG158" s="27"/>
      <c r="DWH158" s="27"/>
      <c r="DWI158" s="27"/>
      <c r="DWJ158" s="27"/>
      <c r="DWK158" s="27"/>
      <c r="DWL158" s="27"/>
      <c r="DWM158" s="27"/>
      <c r="DWN158" s="27"/>
      <c r="DWO158" s="27"/>
      <c r="DWP158" s="27"/>
      <c r="DWQ158" s="27"/>
      <c r="DWR158" s="27"/>
      <c r="DWS158" s="27"/>
      <c r="DWT158" s="27"/>
      <c r="DWU158" s="27"/>
      <c r="DWV158" s="27"/>
      <c r="DWW158" s="27"/>
      <c r="DWX158" s="27"/>
      <c r="DWY158" s="27"/>
      <c r="DWZ158" s="27"/>
      <c r="DXA158" s="27"/>
      <c r="DXB158" s="27"/>
      <c r="DXC158" s="27"/>
      <c r="DXD158" s="27"/>
      <c r="DXE158" s="27"/>
      <c r="DXF158" s="27"/>
      <c r="DXG158" s="27"/>
      <c r="DXH158" s="27"/>
      <c r="DXI158" s="27"/>
      <c r="DXJ158" s="27"/>
      <c r="DXK158" s="27"/>
      <c r="DXL158" s="27"/>
      <c r="DXM158" s="27"/>
      <c r="DXN158" s="27"/>
      <c r="DXO158" s="27"/>
      <c r="DXP158" s="27"/>
      <c r="DXQ158" s="27"/>
      <c r="DXR158" s="27"/>
      <c r="DXS158" s="27"/>
      <c r="DXT158" s="27"/>
      <c r="DXU158" s="27"/>
      <c r="DXV158" s="27"/>
      <c r="DXW158" s="27"/>
      <c r="DXX158" s="27"/>
      <c r="DXY158" s="27"/>
      <c r="DXZ158" s="27"/>
      <c r="DYA158" s="27"/>
      <c r="DYB158" s="27"/>
      <c r="DYC158" s="27"/>
      <c r="DYD158" s="27"/>
      <c r="DYE158" s="27"/>
      <c r="DYF158" s="27"/>
      <c r="DYG158" s="27"/>
      <c r="DYH158" s="27"/>
      <c r="DYI158" s="27"/>
      <c r="DYJ158" s="27"/>
      <c r="DYK158" s="27"/>
      <c r="DYL158" s="27"/>
      <c r="DYM158" s="27"/>
      <c r="DYN158" s="27"/>
      <c r="DYO158" s="27"/>
      <c r="DYP158" s="27"/>
      <c r="DYQ158" s="27"/>
      <c r="DYR158" s="27"/>
      <c r="DYS158" s="27"/>
      <c r="DYT158" s="27"/>
      <c r="DYU158" s="27"/>
      <c r="DYV158" s="27"/>
      <c r="DYW158" s="27"/>
      <c r="DYX158" s="27"/>
      <c r="DYY158" s="27"/>
      <c r="DYZ158" s="27"/>
      <c r="DZA158" s="27"/>
      <c r="DZB158" s="27"/>
      <c r="DZC158" s="27"/>
      <c r="DZD158" s="27"/>
      <c r="DZE158" s="27"/>
      <c r="DZF158" s="27"/>
      <c r="DZG158" s="27"/>
      <c r="DZH158" s="27"/>
      <c r="DZI158" s="27"/>
      <c r="DZJ158" s="27"/>
      <c r="DZK158" s="27"/>
      <c r="DZL158" s="27"/>
      <c r="DZM158" s="27"/>
      <c r="DZN158" s="27"/>
      <c r="DZO158" s="27"/>
      <c r="DZP158" s="27"/>
      <c r="DZQ158" s="27"/>
      <c r="DZR158" s="27"/>
      <c r="DZS158" s="27"/>
      <c r="DZT158" s="27"/>
      <c r="DZU158" s="27"/>
      <c r="DZV158" s="27"/>
      <c r="DZW158" s="27"/>
      <c r="DZX158" s="27"/>
      <c r="DZY158" s="27"/>
      <c r="DZZ158" s="27"/>
      <c r="EAA158" s="27"/>
      <c r="EAB158" s="27"/>
      <c r="EAC158" s="27"/>
      <c r="EAD158" s="27"/>
      <c r="EAE158" s="27"/>
      <c r="EAF158" s="27"/>
      <c r="EAG158" s="27"/>
      <c r="EAH158" s="27"/>
      <c r="EAI158" s="27"/>
      <c r="EAJ158" s="27"/>
      <c r="EAK158" s="27"/>
      <c r="EAL158" s="27"/>
      <c r="EAM158" s="27"/>
      <c r="EAN158" s="27"/>
      <c r="EAO158" s="27"/>
      <c r="EAP158" s="27"/>
      <c r="EAQ158" s="27"/>
      <c r="EAR158" s="27"/>
      <c r="EAS158" s="27"/>
      <c r="EAT158" s="27"/>
      <c r="EAU158" s="27"/>
      <c r="EAV158" s="27"/>
      <c r="EAW158" s="27"/>
      <c r="EAX158" s="27"/>
      <c r="EAY158" s="27"/>
      <c r="EAZ158" s="27"/>
      <c r="EBA158" s="27"/>
      <c r="EBB158" s="27"/>
      <c r="EBC158" s="27"/>
      <c r="EBD158" s="27"/>
      <c r="EBE158" s="27"/>
      <c r="EBF158" s="27"/>
      <c r="EBG158" s="27"/>
      <c r="EBH158" s="27"/>
      <c r="EBI158" s="27"/>
      <c r="EBJ158" s="27"/>
      <c r="EBK158" s="27"/>
      <c r="EBL158" s="27"/>
      <c r="EBM158" s="27"/>
      <c r="EBN158" s="27"/>
      <c r="EBO158" s="27"/>
      <c r="EBP158" s="27"/>
      <c r="EBQ158" s="27"/>
      <c r="EBR158" s="27"/>
      <c r="EBS158" s="27"/>
      <c r="EBT158" s="27"/>
      <c r="EBU158" s="27"/>
      <c r="EBV158" s="27"/>
      <c r="EBW158" s="27"/>
      <c r="EBX158" s="27"/>
      <c r="EBY158" s="27"/>
      <c r="EBZ158" s="27"/>
      <c r="ECA158" s="27"/>
      <c r="ECB158" s="27"/>
      <c r="ECC158" s="27"/>
      <c r="ECD158" s="27"/>
      <c r="ECE158" s="27"/>
      <c r="ECF158" s="27"/>
      <c r="ECG158" s="27"/>
      <c r="ECH158" s="27"/>
      <c r="ECI158" s="27"/>
      <c r="ECJ158" s="27"/>
      <c r="ECK158" s="27"/>
      <c r="ECL158" s="27"/>
      <c r="ECM158" s="27"/>
      <c r="ECN158" s="27"/>
      <c r="ECO158" s="27"/>
      <c r="ECP158" s="27"/>
      <c r="ECQ158" s="27"/>
      <c r="ECR158" s="27"/>
      <c r="ECS158" s="27"/>
      <c r="ECT158" s="27"/>
      <c r="ECU158" s="27"/>
      <c r="ECV158" s="27"/>
      <c r="ECW158" s="27"/>
      <c r="ECX158" s="27"/>
      <c r="ECY158" s="27"/>
      <c r="ECZ158" s="27"/>
      <c r="EDA158" s="27"/>
      <c r="EDB158" s="27"/>
      <c r="EDC158" s="27"/>
      <c r="EDD158" s="27"/>
      <c r="EDE158" s="27"/>
      <c r="EDF158" s="27"/>
      <c r="EDG158" s="27"/>
      <c r="EDH158" s="27"/>
      <c r="EDI158" s="27"/>
      <c r="EDJ158" s="27"/>
      <c r="EDK158" s="27"/>
      <c r="EDL158" s="27"/>
      <c r="EDM158" s="27"/>
      <c r="EDN158" s="27"/>
      <c r="EDO158" s="27"/>
      <c r="EDP158" s="27"/>
      <c r="EDQ158" s="27"/>
      <c r="EDR158" s="27"/>
      <c r="EDS158" s="27"/>
      <c r="EDT158" s="27"/>
      <c r="EDU158" s="27"/>
      <c r="EDV158" s="27"/>
      <c r="EDW158" s="27"/>
      <c r="EDX158" s="27"/>
      <c r="EDY158" s="27"/>
      <c r="EDZ158" s="27"/>
      <c r="EEA158" s="27"/>
      <c r="EEB158" s="27"/>
      <c r="EEC158" s="27"/>
      <c r="EED158" s="27"/>
      <c r="EEE158" s="27"/>
      <c r="EEF158" s="27"/>
      <c r="EEG158" s="27"/>
      <c r="EEH158" s="27"/>
      <c r="EEI158" s="27"/>
      <c r="EEJ158" s="27"/>
      <c r="EEK158" s="27"/>
      <c r="EEL158" s="27"/>
      <c r="EEM158" s="27"/>
      <c r="EEN158" s="27"/>
      <c r="EEO158" s="27"/>
      <c r="EEP158" s="27"/>
      <c r="EEQ158" s="27"/>
      <c r="EER158" s="27"/>
      <c r="EES158" s="27"/>
      <c r="EET158" s="27"/>
      <c r="EEU158" s="27"/>
      <c r="EEV158" s="27"/>
      <c r="EEW158" s="27"/>
      <c r="EEX158" s="27"/>
      <c r="EEY158" s="27"/>
      <c r="EEZ158" s="27"/>
      <c r="EFA158" s="27"/>
      <c r="EFB158" s="27"/>
      <c r="EFC158" s="27"/>
      <c r="EFD158" s="27"/>
      <c r="EFE158" s="27"/>
      <c r="EFF158" s="27"/>
      <c r="EFG158" s="27"/>
      <c r="EFH158" s="27"/>
      <c r="EFI158" s="27"/>
      <c r="EFJ158" s="27"/>
      <c r="EFK158" s="27"/>
      <c r="EFL158" s="27"/>
      <c r="EFM158" s="27"/>
      <c r="EFN158" s="27"/>
      <c r="EFO158" s="27"/>
      <c r="EFP158" s="27"/>
      <c r="EFQ158" s="27"/>
      <c r="EFR158" s="27"/>
      <c r="EFS158" s="27"/>
      <c r="EFT158" s="27"/>
      <c r="EFU158" s="27"/>
      <c r="EFV158" s="27"/>
      <c r="EFW158" s="27"/>
      <c r="EFX158" s="27"/>
      <c r="EFY158" s="27"/>
      <c r="EFZ158" s="27"/>
      <c r="EGA158" s="27"/>
      <c r="EGB158" s="27"/>
      <c r="EGC158" s="27"/>
      <c r="EGD158" s="27"/>
      <c r="EGE158" s="27"/>
      <c r="EGF158" s="27"/>
      <c r="EGG158" s="27"/>
      <c r="EGH158" s="27"/>
      <c r="EGI158" s="27"/>
      <c r="EGJ158" s="27"/>
      <c r="EGK158" s="27"/>
      <c r="EGL158" s="27"/>
      <c r="EGM158" s="27"/>
      <c r="EGN158" s="27"/>
      <c r="EGO158" s="27"/>
      <c r="EGP158" s="27"/>
      <c r="EGQ158" s="27"/>
      <c r="EGR158" s="27"/>
      <c r="EGS158" s="27"/>
      <c r="EGT158" s="27"/>
      <c r="EGU158" s="27"/>
      <c r="EGV158" s="27"/>
      <c r="EGW158" s="27"/>
      <c r="EGX158" s="27"/>
      <c r="EGY158" s="27"/>
      <c r="EGZ158" s="27"/>
      <c r="EHA158" s="27"/>
      <c r="EHB158" s="27"/>
      <c r="EHC158" s="27"/>
      <c r="EHD158" s="27"/>
      <c r="EHE158" s="27"/>
      <c r="EHF158" s="27"/>
      <c r="EHG158" s="27"/>
      <c r="EHH158" s="27"/>
      <c r="EHI158" s="27"/>
      <c r="EHJ158" s="27"/>
      <c r="EHK158" s="27"/>
      <c r="EHL158" s="27"/>
      <c r="EHM158" s="27"/>
      <c r="EHN158" s="27"/>
      <c r="EHO158" s="27"/>
      <c r="EHP158" s="27"/>
      <c r="EHQ158" s="27"/>
      <c r="EHR158" s="27"/>
      <c r="EHS158" s="27"/>
      <c r="EHT158" s="27"/>
      <c r="EHU158" s="27"/>
      <c r="EHV158" s="27"/>
      <c r="EHW158" s="27"/>
      <c r="EHX158" s="27"/>
      <c r="EHY158" s="27"/>
      <c r="EHZ158" s="27"/>
      <c r="EIA158" s="27"/>
      <c r="EIB158" s="27"/>
      <c r="EIC158" s="27"/>
      <c r="EID158" s="27"/>
      <c r="EIE158" s="27"/>
      <c r="EIF158" s="27"/>
      <c r="EIG158" s="27"/>
      <c r="EIH158" s="27"/>
      <c r="EII158" s="27"/>
      <c r="EIJ158" s="27"/>
      <c r="EIK158" s="27"/>
      <c r="EIL158" s="27"/>
      <c r="EIM158" s="27"/>
      <c r="EIN158" s="27"/>
      <c r="EIO158" s="27"/>
      <c r="EIP158" s="27"/>
      <c r="EIQ158" s="27"/>
      <c r="EIR158" s="27"/>
      <c r="EIS158" s="27"/>
      <c r="EIT158" s="27"/>
      <c r="EIU158" s="27"/>
      <c r="EIV158" s="27"/>
      <c r="EIW158" s="27"/>
      <c r="EIX158" s="27"/>
      <c r="EIY158" s="27"/>
      <c r="EIZ158" s="27"/>
      <c r="EJA158" s="27"/>
      <c r="EJB158" s="27"/>
      <c r="EJC158" s="27"/>
      <c r="EJD158" s="27"/>
      <c r="EJE158" s="27"/>
      <c r="EJF158" s="27"/>
      <c r="EJG158" s="27"/>
      <c r="EJH158" s="27"/>
      <c r="EJI158" s="27"/>
      <c r="EJJ158" s="27"/>
      <c r="EJK158" s="27"/>
      <c r="EJL158" s="27"/>
      <c r="EJM158" s="27"/>
      <c r="EJN158" s="27"/>
      <c r="EJO158" s="27"/>
      <c r="EJP158" s="27"/>
      <c r="EJQ158" s="27"/>
      <c r="EJR158" s="27"/>
      <c r="EJS158" s="27"/>
      <c r="EJT158" s="27"/>
      <c r="EJU158" s="27"/>
      <c r="EJV158" s="27"/>
      <c r="EJW158" s="27"/>
      <c r="EJX158" s="27"/>
      <c r="EJY158" s="27"/>
      <c r="EJZ158" s="27"/>
      <c r="EKA158" s="27"/>
      <c r="EKB158" s="27"/>
      <c r="EKC158" s="27"/>
      <c r="EKD158" s="27"/>
      <c r="EKE158" s="27"/>
      <c r="EKF158" s="27"/>
      <c r="EKG158" s="27"/>
      <c r="EKH158" s="27"/>
      <c r="EKI158" s="27"/>
      <c r="EKJ158" s="27"/>
      <c r="EKK158" s="27"/>
      <c r="EKL158" s="27"/>
      <c r="EKM158" s="27"/>
      <c r="EKN158" s="27"/>
      <c r="EKO158" s="27"/>
      <c r="EKP158" s="27"/>
      <c r="EKQ158" s="27"/>
      <c r="EKR158" s="27"/>
      <c r="EKS158" s="27"/>
      <c r="EKT158" s="27"/>
      <c r="EKU158" s="27"/>
      <c r="EKV158" s="27"/>
      <c r="EKW158" s="27"/>
      <c r="EKX158" s="27"/>
      <c r="EKY158" s="27"/>
      <c r="EKZ158" s="27"/>
      <c r="ELA158" s="27"/>
      <c r="ELB158" s="27"/>
      <c r="ELC158" s="27"/>
      <c r="ELD158" s="27"/>
      <c r="ELE158" s="27"/>
      <c r="ELF158" s="27"/>
      <c r="ELG158" s="27"/>
      <c r="ELH158" s="27"/>
      <c r="ELI158" s="27"/>
      <c r="ELJ158" s="27"/>
      <c r="ELK158" s="27"/>
      <c r="ELL158" s="27"/>
      <c r="ELM158" s="27"/>
      <c r="ELN158" s="27"/>
      <c r="ELO158" s="27"/>
      <c r="ELP158" s="27"/>
      <c r="ELQ158" s="27"/>
      <c r="ELR158" s="27"/>
      <c r="ELS158" s="27"/>
      <c r="ELT158" s="27"/>
      <c r="ELU158" s="27"/>
      <c r="ELV158" s="27"/>
      <c r="ELW158" s="27"/>
      <c r="ELX158" s="27"/>
      <c r="ELY158" s="27"/>
      <c r="ELZ158" s="27"/>
      <c r="EMA158" s="27"/>
      <c r="EMB158" s="27"/>
      <c r="EMC158" s="27"/>
      <c r="EMD158" s="27"/>
      <c r="EME158" s="27"/>
      <c r="EMF158" s="27"/>
      <c r="EMG158" s="27"/>
      <c r="EMH158" s="27"/>
      <c r="EMI158" s="27"/>
      <c r="EMJ158" s="27"/>
      <c r="EMK158" s="27"/>
      <c r="EML158" s="27"/>
      <c r="EMM158" s="27"/>
      <c r="EMN158" s="27"/>
      <c r="EMO158" s="27"/>
      <c r="EMP158" s="27"/>
      <c r="EMQ158" s="27"/>
      <c r="EMR158" s="27"/>
      <c r="EMS158" s="27"/>
      <c r="EMT158" s="27"/>
      <c r="EMU158" s="27"/>
      <c r="EMV158" s="27"/>
      <c r="EMW158" s="27"/>
      <c r="EMX158" s="27"/>
      <c r="EMY158" s="27"/>
      <c r="EMZ158" s="27"/>
      <c r="ENA158" s="27"/>
      <c r="ENB158" s="27"/>
      <c r="ENC158" s="27"/>
      <c r="END158" s="27"/>
      <c r="ENE158" s="27"/>
      <c r="ENF158" s="27"/>
      <c r="ENG158" s="27"/>
      <c r="ENH158" s="27"/>
      <c r="ENI158" s="27"/>
      <c r="ENJ158" s="27"/>
      <c r="ENK158" s="27"/>
      <c r="ENL158" s="27"/>
      <c r="ENM158" s="27"/>
      <c r="ENN158" s="27"/>
      <c r="ENO158" s="27"/>
      <c r="ENP158" s="27"/>
      <c r="ENQ158" s="27"/>
      <c r="ENR158" s="27"/>
      <c r="ENS158" s="27"/>
      <c r="ENT158" s="27"/>
      <c r="ENU158" s="27"/>
      <c r="ENV158" s="27"/>
      <c r="ENW158" s="27"/>
      <c r="ENX158" s="27"/>
      <c r="ENY158" s="27"/>
      <c r="ENZ158" s="27"/>
      <c r="EOA158" s="27"/>
      <c r="EOB158" s="27"/>
      <c r="EOC158" s="27"/>
      <c r="EOD158" s="27"/>
      <c r="EOE158" s="27"/>
      <c r="EOF158" s="27"/>
      <c r="EOG158" s="27"/>
      <c r="EOH158" s="27"/>
      <c r="EOI158" s="27"/>
      <c r="EOJ158" s="27"/>
      <c r="EOK158" s="27"/>
      <c r="EOL158" s="27"/>
      <c r="EOM158" s="27"/>
      <c r="EON158" s="27"/>
      <c r="EOO158" s="27"/>
      <c r="EOP158" s="27"/>
      <c r="EOQ158" s="27"/>
      <c r="EOR158" s="27"/>
      <c r="EOS158" s="27"/>
      <c r="EOT158" s="27"/>
      <c r="EOU158" s="27"/>
      <c r="EOV158" s="27"/>
      <c r="EOW158" s="27"/>
      <c r="EOX158" s="27"/>
      <c r="EOY158" s="27"/>
      <c r="EOZ158" s="27"/>
      <c r="EPA158" s="27"/>
      <c r="EPB158" s="27"/>
      <c r="EPC158" s="27"/>
      <c r="EPD158" s="27"/>
      <c r="EPE158" s="27"/>
      <c r="EPF158" s="27"/>
      <c r="EPG158" s="27"/>
      <c r="EPH158" s="27"/>
      <c r="EPI158" s="27"/>
      <c r="EPJ158" s="27"/>
      <c r="EPK158" s="27"/>
      <c r="EPL158" s="27"/>
      <c r="EPM158" s="27"/>
      <c r="EPN158" s="27"/>
      <c r="EPO158" s="27"/>
      <c r="EPP158" s="27"/>
      <c r="EPQ158" s="27"/>
      <c r="EPR158" s="27"/>
      <c r="EPS158" s="27"/>
      <c r="EPT158" s="27"/>
      <c r="EPU158" s="27"/>
      <c r="EPV158" s="27"/>
      <c r="EPW158" s="27"/>
      <c r="EPX158" s="27"/>
      <c r="EPY158" s="27"/>
      <c r="EPZ158" s="27"/>
      <c r="EQA158" s="27"/>
      <c r="EQB158" s="27"/>
      <c r="EQC158" s="27"/>
      <c r="EQD158" s="27"/>
      <c r="EQE158" s="27"/>
      <c r="EQF158" s="27"/>
      <c r="EQG158" s="27"/>
      <c r="EQH158" s="27"/>
      <c r="EQI158" s="27"/>
      <c r="EQJ158" s="27"/>
      <c r="EQK158" s="27"/>
      <c r="EQL158" s="27"/>
      <c r="EQM158" s="27"/>
      <c r="EQN158" s="27"/>
      <c r="EQO158" s="27"/>
      <c r="EQP158" s="27"/>
      <c r="EQQ158" s="27"/>
      <c r="EQR158" s="27"/>
      <c r="EQS158" s="27"/>
      <c r="EQT158" s="27"/>
      <c r="EQU158" s="27"/>
      <c r="EQV158" s="27"/>
      <c r="EQW158" s="27"/>
      <c r="EQX158" s="27"/>
      <c r="EQY158" s="27"/>
      <c r="EQZ158" s="27"/>
      <c r="ERA158" s="27"/>
      <c r="ERB158" s="27"/>
      <c r="ERC158" s="27"/>
      <c r="ERD158" s="27"/>
      <c r="ERE158" s="27"/>
      <c r="ERF158" s="27"/>
      <c r="ERG158" s="27"/>
      <c r="ERH158" s="27"/>
      <c r="ERI158" s="27"/>
      <c r="ERJ158" s="27"/>
      <c r="ERK158" s="27"/>
      <c r="ERL158" s="27"/>
      <c r="ERM158" s="27"/>
      <c r="ERN158" s="27"/>
      <c r="ERO158" s="27"/>
      <c r="ERP158" s="27"/>
      <c r="ERQ158" s="27"/>
      <c r="ERR158" s="27"/>
      <c r="ERS158" s="27"/>
      <c r="ERT158" s="27"/>
      <c r="ERU158" s="27"/>
      <c r="ERV158" s="27"/>
      <c r="ERW158" s="27"/>
      <c r="ERX158" s="27"/>
      <c r="ERY158" s="27"/>
      <c r="ERZ158" s="27"/>
      <c r="ESA158" s="27"/>
      <c r="ESB158" s="27"/>
      <c r="ESC158" s="27"/>
      <c r="ESD158" s="27"/>
      <c r="ESE158" s="27"/>
      <c r="ESF158" s="27"/>
      <c r="ESG158" s="27"/>
      <c r="ESH158" s="27"/>
      <c r="ESI158" s="27"/>
      <c r="ESJ158" s="27"/>
      <c r="ESK158" s="27"/>
      <c r="ESL158" s="27"/>
      <c r="ESM158" s="27"/>
      <c r="ESN158" s="27"/>
      <c r="ESO158" s="27"/>
      <c r="ESP158" s="27"/>
      <c r="ESQ158" s="27"/>
      <c r="ESR158" s="27"/>
      <c r="ESS158" s="27"/>
      <c r="EST158" s="27"/>
      <c r="ESU158" s="27"/>
      <c r="ESV158" s="27"/>
      <c r="ESW158" s="27"/>
      <c r="ESX158" s="27"/>
      <c r="ESY158" s="27"/>
      <c r="ESZ158" s="27"/>
      <c r="ETA158" s="27"/>
      <c r="ETB158" s="27"/>
      <c r="ETC158" s="27"/>
      <c r="ETD158" s="27"/>
      <c r="ETE158" s="27"/>
      <c r="ETF158" s="27"/>
      <c r="ETG158" s="27"/>
      <c r="ETH158" s="27"/>
      <c r="ETI158" s="27"/>
      <c r="ETJ158" s="27"/>
      <c r="ETK158" s="27"/>
      <c r="ETL158" s="27"/>
      <c r="ETM158" s="27"/>
      <c r="ETN158" s="27"/>
      <c r="ETO158" s="27"/>
      <c r="ETP158" s="27"/>
      <c r="ETQ158" s="27"/>
      <c r="ETR158" s="27"/>
      <c r="ETS158" s="27"/>
      <c r="ETT158" s="27"/>
      <c r="ETU158" s="27"/>
      <c r="ETV158" s="27"/>
      <c r="ETW158" s="27"/>
      <c r="ETX158" s="27"/>
      <c r="ETY158" s="27"/>
      <c r="ETZ158" s="27"/>
      <c r="EUA158" s="27"/>
      <c r="EUB158" s="27"/>
      <c r="EUC158" s="27"/>
      <c r="EUD158" s="27"/>
      <c r="EUE158" s="27"/>
      <c r="EUF158" s="27"/>
      <c r="EUG158" s="27"/>
      <c r="EUH158" s="27"/>
      <c r="EUI158" s="27"/>
      <c r="EUJ158" s="27"/>
      <c r="EUK158" s="27"/>
      <c r="EUL158" s="27"/>
      <c r="EUM158" s="27"/>
      <c r="EUN158" s="27"/>
      <c r="EUO158" s="27"/>
      <c r="EUP158" s="27"/>
      <c r="EUQ158" s="27"/>
      <c r="EUR158" s="27"/>
      <c r="EUS158" s="27"/>
      <c r="EUT158" s="27"/>
      <c r="EUU158" s="27"/>
      <c r="EUV158" s="27"/>
      <c r="EUW158" s="27"/>
      <c r="EUX158" s="27"/>
      <c r="EUY158" s="27"/>
      <c r="EUZ158" s="27"/>
      <c r="EVA158" s="27"/>
      <c r="EVB158" s="27"/>
      <c r="EVC158" s="27"/>
      <c r="EVD158" s="27"/>
      <c r="EVE158" s="27"/>
      <c r="EVF158" s="27"/>
      <c r="EVG158" s="27"/>
      <c r="EVH158" s="27"/>
      <c r="EVI158" s="27"/>
      <c r="EVJ158" s="27"/>
      <c r="EVK158" s="27"/>
      <c r="EVL158" s="27"/>
      <c r="EVM158" s="27"/>
      <c r="EVN158" s="27"/>
      <c r="EVO158" s="27"/>
      <c r="EVP158" s="27"/>
      <c r="EVQ158" s="27"/>
      <c r="EVR158" s="27"/>
      <c r="EVS158" s="27"/>
      <c r="EVT158" s="27"/>
      <c r="EVU158" s="27"/>
      <c r="EVV158" s="27"/>
      <c r="EVW158" s="27"/>
      <c r="EVX158" s="27"/>
      <c r="EVY158" s="27"/>
      <c r="EVZ158" s="27"/>
      <c r="EWA158" s="27"/>
      <c r="EWB158" s="27"/>
      <c r="EWC158" s="27"/>
      <c r="EWD158" s="27"/>
      <c r="EWE158" s="27"/>
      <c r="EWF158" s="27"/>
      <c r="EWG158" s="27"/>
      <c r="EWH158" s="27"/>
      <c r="EWI158" s="27"/>
      <c r="EWJ158" s="27"/>
      <c r="EWK158" s="27"/>
      <c r="EWL158" s="27"/>
      <c r="EWM158" s="27"/>
      <c r="EWN158" s="27"/>
      <c r="EWO158" s="27"/>
      <c r="EWP158" s="27"/>
      <c r="EWQ158" s="27"/>
      <c r="EWR158" s="27"/>
      <c r="EWS158" s="27"/>
      <c r="EWT158" s="27"/>
      <c r="EWU158" s="27"/>
      <c r="EWV158" s="27"/>
      <c r="EWW158" s="27"/>
      <c r="EWX158" s="27"/>
      <c r="EWY158" s="27"/>
      <c r="EWZ158" s="27"/>
      <c r="EXA158" s="27"/>
      <c r="EXB158" s="27"/>
      <c r="EXC158" s="27"/>
      <c r="EXD158" s="27"/>
      <c r="EXE158" s="27"/>
      <c r="EXF158" s="27"/>
      <c r="EXG158" s="27"/>
      <c r="EXH158" s="27"/>
      <c r="EXI158" s="27"/>
      <c r="EXJ158" s="27"/>
      <c r="EXK158" s="27"/>
      <c r="EXL158" s="27"/>
      <c r="EXM158" s="27"/>
      <c r="EXN158" s="27"/>
      <c r="EXO158" s="27"/>
      <c r="EXP158" s="27"/>
      <c r="EXQ158" s="27"/>
      <c r="EXR158" s="27"/>
      <c r="EXS158" s="27"/>
      <c r="EXT158" s="27"/>
      <c r="EXU158" s="27"/>
      <c r="EXV158" s="27"/>
      <c r="EXW158" s="27"/>
      <c r="EXX158" s="27"/>
      <c r="EXY158" s="27"/>
      <c r="EXZ158" s="27"/>
      <c r="EYA158" s="27"/>
      <c r="EYB158" s="27"/>
      <c r="EYC158" s="27"/>
      <c r="EYD158" s="27"/>
      <c r="EYE158" s="27"/>
      <c r="EYF158" s="27"/>
      <c r="EYG158" s="27"/>
      <c r="EYH158" s="27"/>
      <c r="EYI158" s="27"/>
      <c r="EYJ158" s="27"/>
      <c r="EYK158" s="27"/>
      <c r="EYL158" s="27"/>
      <c r="EYM158" s="27"/>
      <c r="EYN158" s="27"/>
      <c r="EYO158" s="27"/>
      <c r="EYP158" s="27"/>
      <c r="EYQ158" s="27"/>
      <c r="EYR158" s="27"/>
      <c r="EYS158" s="27"/>
      <c r="EYT158" s="27"/>
      <c r="EYU158" s="27"/>
      <c r="EYV158" s="27"/>
      <c r="EYW158" s="27"/>
      <c r="EYX158" s="27"/>
      <c r="EYY158" s="27"/>
      <c r="EYZ158" s="27"/>
      <c r="EZA158" s="27"/>
      <c r="EZB158" s="27"/>
      <c r="EZC158" s="27"/>
      <c r="EZD158" s="27"/>
      <c r="EZE158" s="27"/>
      <c r="EZF158" s="27"/>
      <c r="EZG158" s="27"/>
      <c r="EZH158" s="27"/>
      <c r="EZI158" s="27"/>
      <c r="EZJ158" s="27"/>
      <c r="EZK158" s="27"/>
      <c r="EZL158" s="27"/>
      <c r="EZM158" s="27"/>
      <c r="EZN158" s="27"/>
      <c r="EZO158" s="27"/>
      <c r="EZP158" s="27"/>
      <c r="EZQ158" s="27"/>
      <c r="EZR158" s="27"/>
      <c r="EZS158" s="27"/>
      <c r="EZT158" s="27"/>
      <c r="EZU158" s="27"/>
      <c r="EZV158" s="27"/>
      <c r="EZW158" s="27"/>
      <c r="EZX158" s="27"/>
      <c r="EZY158" s="27"/>
      <c r="EZZ158" s="27"/>
      <c r="FAA158" s="27"/>
      <c r="FAB158" s="27"/>
      <c r="FAC158" s="27"/>
      <c r="FAD158" s="27"/>
      <c r="FAE158" s="27"/>
      <c r="FAF158" s="27"/>
      <c r="FAG158" s="27"/>
      <c r="FAH158" s="27"/>
      <c r="FAI158" s="27"/>
      <c r="FAJ158" s="27"/>
      <c r="FAK158" s="27"/>
      <c r="FAL158" s="27"/>
      <c r="FAM158" s="27"/>
      <c r="FAN158" s="27"/>
      <c r="FAO158" s="27"/>
      <c r="FAP158" s="27"/>
      <c r="FAQ158" s="27"/>
      <c r="FAR158" s="27"/>
      <c r="FAS158" s="27"/>
      <c r="FAT158" s="27"/>
      <c r="FAU158" s="27"/>
      <c r="FAV158" s="27"/>
      <c r="FAW158" s="27"/>
      <c r="FAX158" s="27"/>
      <c r="FAY158" s="27"/>
      <c r="FAZ158" s="27"/>
      <c r="FBA158" s="27"/>
      <c r="FBB158" s="27"/>
      <c r="FBC158" s="27"/>
      <c r="FBD158" s="27"/>
      <c r="FBE158" s="27"/>
      <c r="FBF158" s="27"/>
      <c r="FBG158" s="27"/>
      <c r="FBH158" s="27"/>
      <c r="FBI158" s="27"/>
      <c r="FBJ158" s="27"/>
      <c r="FBK158" s="27"/>
      <c r="FBL158" s="27"/>
      <c r="FBM158" s="27"/>
      <c r="FBN158" s="27"/>
      <c r="FBO158" s="27"/>
      <c r="FBP158" s="27"/>
      <c r="FBQ158" s="27"/>
      <c r="FBR158" s="27"/>
      <c r="FBS158" s="27"/>
      <c r="FBT158" s="27"/>
      <c r="FBU158" s="27"/>
      <c r="FBV158" s="27"/>
      <c r="FBW158" s="27"/>
      <c r="FBX158" s="27"/>
      <c r="FBY158" s="27"/>
      <c r="FBZ158" s="27"/>
      <c r="FCA158" s="27"/>
      <c r="FCB158" s="27"/>
      <c r="FCC158" s="27"/>
      <c r="FCD158" s="27"/>
      <c r="FCE158" s="27"/>
      <c r="FCF158" s="27"/>
      <c r="FCG158" s="27"/>
      <c r="FCH158" s="27"/>
      <c r="FCI158" s="27"/>
      <c r="FCJ158" s="27"/>
      <c r="FCK158" s="27"/>
      <c r="FCL158" s="27"/>
      <c r="FCM158" s="27"/>
      <c r="FCN158" s="27"/>
      <c r="FCO158" s="27"/>
      <c r="FCP158" s="27"/>
      <c r="FCQ158" s="27"/>
      <c r="FCR158" s="27"/>
      <c r="FCS158" s="27"/>
      <c r="FCT158" s="27"/>
      <c r="FCU158" s="27"/>
      <c r="FCV158" s="27"/>
      <c r="FCW158" s="27"/>
      <c r="FCX158" s="27"/>
      <c r="FCY158" s="27"/>
      <c r="FCZ158" s="27"/>
      <c r="FDA158" s="27"/>
      <c r="FDB158" s="27"/>
      <c r="FDC158" s="27"/>
      <c r="FDD158" s="27"/>
      <c r="FDE158" s="27"/>
      <c r="FDF158" s="27"/>
      <c r="FDG158" s="27"/>
      <c r="FDH158" s="27"/>
      <c r="FDI158" s="27"/>
      <c r="FDJ158" s="27"/>
      <c r="FDK158" s="27"/>
      <c r="FDL158" s="27"/>
      <c r="FDM158" s="27"/>
      <c r="FDN158" s="27"/>
      <c r="FDO158" s="27"/>
      <c r="FDP158" s="27"/>
      <c r="FDQ158" s="27"/>
      <c r="FDR158" s="27"/>
      <c r="FDS158" s="27"/>
      <c r="FDT158" s="27"/>
      <c r="FDU158" s="27"/>
      <c r="FDV158" s="27"/>
      <c r="FDW158" s="27"/>
      <c r="FDX158" s="27"/>
      <c r="FDY158" s="27"/>
      <c r="FDZ158" s="27"/>
      <c r="FEA158" s="27"/>
      <c r="FEB158" s="27"/>
      <c r="FEC158" s="27"/>
      <c r="FED158" s="27"/>
      <c r="FEE158" s="27"/>
      <c r="FEF158" s="27"/>
      <c r="FEG158" s="27"/>
      <c r="FEH158" s="27"/>
      <c r="FEI158" s="27"/>
      <c r="FEJ158" s="27"/>
      <c r="FEK158" s="27"/>
      <c r="FEL158" s="27"/>
      <c r="FEM158" s="27"/>
      <c r="FEN158" s="27"/>
      <c r="FEO158" s="27"/>
      <c r="FEP158" s="27"/>
      <c r="FEQ158" s="27"/>
      <c r="FER158" s="27"/>
      <c r="FES158" s="27"/>
      <c r="FET158" s="27"/>
      <c r="FEU158" s="27"/>
      <c r="FEV158" s="27"/>
      <c r="FEW158" s="27"/>
      <c r="FEX158" s="27"/>
      <c r="FEY158" s="27"/>
      <c r="FEZ158" s="27"/>
      <c r="FFA158" s="27"/>
      <c r="FFB158" s="27"/>
      <c r="FFC158" s="27"/>
      <c r="FFD158" s="27"/>
      <c r="FFE158" s="27"/>
      <c r="FFF158" s="27"/>
      <c r="FFG158" s="27"/>
      <c r="FFH158" s="27"/>
      <c r="FFI158" s="27"/>
      <c r="FFJ158" s="27"/>
      <c r="FFK158" s="27"/>
      <c r="FFL158" s="27"/>
      <c r="FFM158" s="27"/>
      <c r="FFN158" s="27"/>
      <c r="FFO158" s="27"/>
      <c r="FFP158" s="27"/>
      <c r="FFQ158" s="27"/>
      <c r="FFR158" s="27"/>
      <c r="FFS158" s="27"/>
      <c r="FFT158" s="27"/>
      <c r="FFU158" s="27"/>
      <c r="FFV158" s="27"/>
      <c r="FFW158" s="27"/>
      <c r="FFX158" s="27"/>
      <c r="FFY158" s="27"/>
      <c r="FFZ158" s="27"/>
      <c r="FGA158" s="27"/>
      <c r="FGB158" s="27"/>
      <c r="FGC158" s="27"/>
      <c r="FGD158" s="27"/>
      <c r="FGE158" s="27"/>
      <c r="FGF158" s="27"/>
      <c r="FGG158" s="27"/>
      <c r="FGH158" s="27"/>
      <c r="FGI158" s="27"/>
      <c r="FGJ158" s="27"/>
      <c r="FGK158" s="27"/>
      <c r="FGL158" s="27"/>
      <c r="FGM158" s="27"/>
      <c r="FGN158" s="27"/>
      <c r="FGO158" s="27"/>
      <c r="FGP158" s="27"/>
      <c r="FGQ158" s="27"/>
      <c r="FGR158" s="27"/>
      <c r="FGS158" s="27"/>
      <c r="FGT158" s="27"/>
      <c r="FGU158" s="27"/>
      <c r="FGV158" s="27"/>
      <c r="FGW158" s="27"/>
      <c r="FGX158" s="27"/>
      <c r="FGY158" s="27"/>
      <c r="FGZ158" s="27"/>
      <c r="FHA158" s="27"/>
      <c r="FHB158" s="27"/>
      <c r="FHC158" s="27"/>
      <c r="FHD158" s="27"/>
      <c r="FHE158" s="27"/>
      <c r="FHF158" s="27"/>
      <c r="FHG158" s="27"/>
      <c r="FHH158" s="27"/>
      <c r="FHI158" s="27"/>
      <c r="FHJ158" s="27"/>
      <c r="FHK158" s="27"/>
      <c r="FHL158" s="27"/>
      <c r="FHM158" s="27"/>
      <c r="FHN158" s="27"/>
      <c r="FHO158" s="27"/>
      <c r="FHP158" s="27"/>
      <c r="FHQ158" s="27"/>
      <c r="FHR158" s="27"/>
      <c r="FHS158" s="27"/>
      <c r="FHT158" s="27"/>
      <c r="FHU158" s="27"/>
      <c r="FHV158" s="27"/>
      <c r="FHW158" s="27"/>
      <c r="FHX158" s="27"/>
      <c r="FHY158" s="27"/>
      <c r="FHZ158" s="27"/>
      <c r="FIA158" s="27"/>
      <c r="FIB158" s="27"/>
      <c r="FIC158" s="27"/>
      <c r="FID158" s="27"/>
      <c r="FIE158" s="27"/>
      <c r="FIF158" s="27"/>
      <c r="FIG158" s="27"/>
      <c r="FIH158" s="27"/>
      <c r="FII158" s="27"/>
      <c r="FIJ158" s="27"/>
      <c r="FIK158" s="27"/>
      <c r="FIL158" s="27"/>
      <c r="FIM158" s="27"/>
      <c r="FIN158" s="27"/>
      <c r="FIO158" s="27"/>
      <c r="FIP158" s="27"/>
      <c r="FIQ158" s="27"/>
      <c r="FIR158" s="27"/>
      <c r="FIS158" s="27"/>
      <c r="FIT158" s="27"/>
      <c r="FIU158" s="27"/>
      <c r="FIV158" s="27"/>
      <c r="FIW158" s="27"/>
      <c r="FIX158" s="27"/>
      <c r="FIY158" s="27"/>
      <c r="FIZ158" s="27"/>
      <c r="FJA158" s="27"/>
      <c r="FJB158" s="27"/>
      <c r="FJC158" s="27"/>
      <c r="FJD158" s="27"/>
      <c r="FJE158" s="27"/>
      <c r="FJF158" s="27"/>
      <c r="FJG158" s="27"/>
      <c r="FJH158" s="27"/>
      <c r="FJI158" s="27"/>
      <c r="FJJ158" s="27"/>
      <c r="FJK158" s="27"/>
      <c r="FJL158" s="27"/>
      <c r="FJM158" s="27"/>
      <c r="FJN158" s="27"/>
      <c r="FJO158" s="27"/>
      <c r="FJP158" s="27"/>
      <c r="FJQ158" s="27"/>
      <c r="FJR158" s="27"/>
      <c r="FJS158" s="27"/>
      <c r="FJT158" s="27"/>
      <c r="FJU158" s="27"/>
      <c r="FJV158" s="27"/>
      <c r="FJW158" s="27"/>
      <c r="FJX158" s="27"/>
      <c r="FJY158" s="27"/>
      <c r="FJZ158" s="27"/>
      <c r="FKA158" s="27"/>
      <c r="FKB158" s="27"/>
      <c r="FKC158" s="27"/>
      <c r="FKD158" s="27"/>
      <c r="FKE158" s="27"/>
      <c r="FKF158" s="27"/>
      <c r="FKG158" s="27"/>
      <c r="FKH158" s="27"/>
      <c r="FKI158" s="27"/>
      <c r="FKJ158" s="27"/>
      <c r="FKK158" s="27"/>
      <c r="FKL158" s="27"/>
      <c r="FKM158" s="27"/>
      <c r="FKN158" s="27"/>
      <c r="FKO158" s="27"/>
      <c r="FKP158" s="27"/>
      <c r="FKQ158" s="27"/>
      <c r="FKR158" s="27"/>
      <c r="FKS158" s="27"/>
      <c r="FKT158" s="27"/>
      <c r="FKU158" s="27"/>
      <c r="FKV158" s="27"/>
      <c r="FKW158" s="27"/>
      <c r="FKX158" s="27"/>
      <c r="FKY158" s="27"/>
      <c r="FKZ158" s="27"/>
      <c r="FLA158" s="27"/>
      <c r="FLB158" s="27"/>
      <c r="FLC158" s="27"/>
      <c r="FLD158" s="27"/>
      <c r="FLE158" s="27"/>
      <c r="FLF158" s="27"/>
      <c r="FLG158" s="27"/>
      <c r="FLH158" s="27"/>
      <c r="FLI158" s="27"/>
      <c r="FLJ158" s="27"/>
      <c r="FLK158" s="27"/>
      <c r="FLL158" s="27"/>
      <c r="FLM158" s="27"/>
      <c r="FLN158" s="27"/>
      <c r="FLO158" s="27"/>
      <c r="FLP158" s="27"/>
      <c r="FLQ158" s="27"/>
      <c r="FLR158" s="27"/>
      <c r="FLS158" s="27"/>
      <c r="FLT158" s="27"/>
      <c r="FLU158" s="27"/>
      <c r="FLV158" s="27"/>
      <c r="FLW158" s="27"/>
      <c r="FLX158" s="27"/>
      <c r="FLY158" s="27"/>
      <c r="FLZ158" s="27"/>
      <c r="FMA158" s="27"/>
      <c r="FMB158" s="27"/>
      <c r="FMC158" s="27"/>
      <c r="FMD158" s="27"/>
      <c r="FME158" s="27"/>
      <c r="FMF158" s="27"/>
      <c r="FMG158" s="27"/>
      <c r="FMH158" s="27"/>
      <c r="FMI158" s="27"/>
      <c r="FMJ158" s="27"/>
      <c r="FMK158" s="27"/>
      <c r="FML158" s="27"/>
      <c r="FMM158" s="27"/>
      <c r="FMN158" s="27"/>
      <c r="FMO158" s="27"/>
      <c r="FMP158" s="27"/>
      <c r="FMQ158" s="27"/>
      <c r="FMR158" s="27"/>
      <c r="FMS158" s="27"/>
      <c r="FMT158" s="27"/>
      <c r="FMU158" s="27"/>
      <c r="FMV158" s="27"/>
      <c r="FMW158" s="27"/>
      <c r="FMX158" s="27"/>
      <c r="FMY158" s="27"/>
      <c r="FMZ158" s="27"/>
      <c r="FNA158" s="27"/>
      <c r="FNB158" s="27"/>
      <c r="FNC158" s="27"/>
      <c r="FND158" s="27"/>
      <c r="FNE158" s="27"/>
      <c r="FNF158" s="27"/>
      <c r="FNG158" s="27"/>
      <c r="FNH158" s="27"/>
      <c r="FNI158" s="27"/>
      <c r="FNJ158" s="27"/>
      <c r="FNK158" s="27"/>
      <c r="FNL158" s="27"/>
      <c r="FNM158" s="27"/>
      <c r="FNN158" s="27"/>
      <c r="FNO158" s="27"/>
      <c r="FNP158" s="27"/>
      <c r="FNQ158" s="27"/>
      <c r="FNR158" s="27"/>
      <c r="FNS158" s="27"/>
      <c r="FNT158" s="27"/>
      <c r="FNU158" s="27"/>
      <c r="FNV158" s="27"/>
      <c r="FNW158" s="27"/>
      <c r="FNX158" s="27"/>
      <c r="FNY158" s="27"/>
      <c r="FNZ158" s="27"/>
      <c r="FOA158" s="27"/>
      <c r="FOB158" s="27"/>
      <c r="FOC158" s="27"/>
      <c r="FOD158" s="27"/>
      <c r="FOE158" s="27"/>
      <c r="FOF158" s="27"/>
      <c r="FOG158" s="27"/>
      <c r="FOH158" s="27"/>
      <c r="FOI158" s="27"/>
      <c r="FOJ158" s="27"/>
      <c r="FOK158" s="27"/>
      <c r="FOL158" s="27"/>
      <c r="FOM158" s="27"/>
      <c r="FON158" s="27"/>
      <c r="FOO158" s="27"/>
      <c r="FOP158" s="27"/>
      <c r="FOQ158" s="27"/>
      <c r="FOR158" s="27"/>
      <c r="FOS158" s="27"/>
      <c r="FOT158" s="27"/>
      <c r="FOU158" s="27"/>
      <c r="FOV158" s="27"/>
      <c r="FOW158" s="27"/>
      <c r="FOX158" s="27"/>
      <c r="FOY158" s="27"/>
      <c r="FOZ158" s="27"/>
      <c r="FPA158" s="27"/>
      <c r="FPB158" s="27"/>
      <c r="FPC158" s="27"/>
      <c r="FPD158" s="27"/>
      <c r="FPE158" s="27"/>
      <c r="FPF158" s="27"/>
      <c r="FPG158" s="27"/>
      <c r="FPH158" s="27"/>
      <c r="FPI158" s="27"/>
      <c r="FPJ158" s="27"/>
      <c r="FPK158" s="27"/>
      <c r="FPL158" s="27"/>
      <c r="FPM158" s="27"/>
      <c r="FPN158" s="27"/>
      <c r="FPO158" s="27"/>
      <c r="FPP158" s="27"/>
      <c r="FPQ158" s="27"/>
      <c r="FPR158" s="27"/>
      <c r="FPS158" s="27"/>
      <c r="FPT158" s="27"/>
      <c r="FPU158" s="27"/>
      <c r="FPV158" s="27"/>
      <c r="FPW158" s="27"/>
      <c r="FPX158" s="27"/>
      <c r="FPY158" s="27"/>
      <c r="FPZ158" s="27"/>
      <c r="FQA158" s="27"/>
      <c r="FQB158" s="27"/>
      <c r="FQC158" s="27"/>
      <c r="FQD158" s="27"/>
      <c r="FQE158" s="27"/>
      <c r="FQF158" s="27"/>
      <c r="FQG158" s="27"/>
      <c r="FQH158" s="27"/>
      <c r="FQI158" s="27"/>
      <c r="FQJ158" s="27"/>
      <c r="FQK158" s="27"/>
      <c r="FQL158" s="27"/>
      <c r="FQM158" s="27"/>
      <c r="FQN158" s="27"/>
      <c r="FQO158" s="27"/>
      <c r="FQP158" s="27"/>
      <c r="FQQ158" s="27"/>
      <c r="FQR158" s="27"/>
      <c r="FQS158" s="27"/>
      <c r="FQT158" s="27"/>
      <c r="FQU158" s="27"/>
      <c r="FQV158" s="27"/>
      <c r="FQW158" s="27"/>
      <c r="FQX158" s="27"/>
      <c r="FQY158" s="27"/>
      <c r="FQZ158" s="27"/>
      <c r="FRA158" s="27"/>
      <c r="FRB158" s="27"/>
      <c r="FRC158" s="27"/>
      <c r="FRD158" s="27"/>
      <c r="FRE158" s="27"/>
      <c r="FRF158" s="27"/>
      <c r="FRG158" s="27"/>
      <c r="FRH158" s="27"/>
      <c r="FRI158" s="27"/>
      <c r="FRJ158" s="27"/>
      <c r="FRK158" s="27"/>
      <c r="FRL158" s="27"/>
      <c r="FRM158" s="27"/>
      <c r="FRN158" s="27"/>
      <c r="FRO158" s="27"/>
      <c r="FRP158" s="27"/>
      <c r="FRQ158" s="27"/>
      <c r="FRR158" s="27"/>
      <c r="FRS158" s="27"/>
      <c r="FRT158" s="27"/>
      <c r="FRU158" s="27"/>
      <c r="FRV158" s="27"/>
      <c r="FRW158" s="27"/>
      <c r="FRX158" s="27"/>
      <c r="FRY158" s="27"/>
      <c r="FRZ158" s="27"/>
      <c r="FSA158" s="27"/>
      <c r="FSB158" s="27"/>
      <c r="FSC158" s="27"/>
      <c r="FSD158" s="27"/>
      <c r="FSE158" s="27"/>
      <c r="FSF158" s="27"/>
      <c r="FSG158" s="27"/>
      <c r="FSH158" s="27"/>
      <c r="FSI158" s="27"/>
      <c r="FSJ158" s="27"/>
      <c r="FSK158" s="27"/>
      <c r="FSL158" s="27"/>
      <c r="FSM158" s="27"/>
      <c r="FSN158" s="27"/>
      <c r="FSO158" s="27"/>
      <c r="FSP158" s="27"/>
      <c r="FSQ158" s="27"/>
      <c r="FSR158" s="27"/>
      <c r="FSS158" s="27"/>
      <c r="FST158" s="27"/>
      <c r="FSU158" s="27"/>
      <c r="FSV158" s="27"/>
      <c r="FSW158" s="27"/>
      <c r="FSX158" s="27"/>
      <c r="FSY158" s="27"/>
      <c r="FSZ158" s="27"/>
      <c r="FTA158" s="27"/>
      <c r="FTB158" s="27"/>
      <c r="FTC158" s="27"/>
      <c r="FTD158" s="27"/>
      <c r="FTE158" s="27"/>
      <c r="FTF158" s="27"/>
      <c r="FTG158" s="27"/>
      <c r="FTH158" s="27"/>
      <c r="FTI158" s="27"/>
      <c r="FTJ158" s="27"/>
      <c r="FTK158" s="27"/>
      <c r="FTL158" s="27"/>
      <c r="FTM158" s="27"/>
      <c r="FTN158" s="27"/>
      <c r="FTO158" s="27"/>
      <c r="FTP158" s="27"/>
      <c r="FTQ158" s="27"/>
      <c r="FTR158" s="27"/>
      <c r="FTS158" s="27"/>
      <c r="FTT158" s="27"/>
      <c r="FTU158" s="27"/>
      <c r="FTV158" s="27"/>
      <c r="FTW158" s="27"/>
      <c r="FTX158" s="27"/>
      <c r="FTY158" s="27"/>
      <c r="FTZ158" s="27"/>
      <c r="FUA158" s="27"/>
      <c r="FUB158" s="27"/>
      <c r="FUC158" s="27"/>
      <c r="FUD158" s="27"/>
      <c r="FUE158" s="27"/>
      <c r="FUF158" s="27"/>
      <c r="FUG158" s="27"/>
      <c r="FUH158" s="27"/>
      <c r="FUI158" s="27"/>
      <c r="FUJ158" s="27"/>
      <c r="FUK158" s="27"/>
      <c r="FUL158" s="27"/>
      <c r="FUM158" s="27"/>
      <c r="FUN158" s="27"/>
      <c r="FUO158" s="27"/>
      <c r="FUP158" s="27"/>
      <c r="FUQ158" s="27"/>
      <c r="FUR158" s="27"/>
      <c r="FUS158" s="27"/>
      <c r="FUT158" s="27"/>
      <c r="FUU158" s="27"/>
      <c r="FUV158" s="27"/>
      <c r="FUW158" s="27"/>
      <c r="FUX158" s="27"/>
      <c r="FUY158" s="27"/>
      <c r="FUZ158" s="27"/>
      <c r="FVA158" s="27"/>
      <c r="FVB158" s="27"/>
      <c r="FVC158" s="27"/>
      <c r="FVD158" s="27"/>
      <c r="FVE158" s="27"/>
      <c r="FVF158" s="27"/>
      <c r="FVG158" s="27"/>
      <c r="FVH158" s="27"/>
      <c r="FVI158" s="27"/>
      <c r="FVJ158" s="27"/>
      <c r="FVK158" s="27"/>
      <c r="FVL158" s="27"/>
      <c r="FVM158" s="27"/>
      <c r="FVN158" s="27"/>
      <c r="FVO158" s="27"/>
      <c r="FVP158" s="27"/>
      <c r="FVQ158" s="27"/>
      <c r="FVR158" s="27"/>
      <c r="FVS158" s="27"/>
      <c r="FVT158" s="27"/>
      <c r="FVU158" s="27"/>
      <c r="FVV158" s="27"/>
      <c r="FVW158" s="27"/>
      <c r="FVX158" s="27"/>
      <c r="FVY158" s="27"/>
      <c r="FVZ158" s="27"/>
      <c r="FWA158" s="27"/>
      <c r="FWB158" s="27"/>
      <c r="FWC158" s="27"/>
      <c r="FWD158" s="27"/>
      <c r="FWE158" s="27"/>
      <c r="FWF158" s="27"/>
      <c r="FWG158" s="27"/>
      <c r="FWH158" s="27"/>
      <c r="FWI158" s="27"/>
      <c r="FWJ158" s="27"/>
      <c r="FWK158" s="27"/>
      <c r="FWL158" s="27"/>
      <c r="FWM158" s="27"/>
      <c r="FWN158" s="27"/>
      <c r="FWO158" s="27"/>
      <c r="FWP158" s="27"/>
      <c r="FWQ158" s="27"/>
      <c r="FWR158" s="27"/>
      <c r="FWS158" s="27"/>
      <c r="FWT158" s="27"/>
      <c r="FWU158" s="27"/>
      <c r="FWV158" s="27"/>
      <c r="FWW158" s="27"/>
      <c r="FWX158" s="27"/>
      <c r="FWY158" s="27"/>
      <c r="FWZ158" s="27"/>
      <c r="FXA158" s="27"/>
      <c r="FXB158" s="27"/>
      <c r="FXC158" s="27"/>
      <c r="FXD158" s="27"/>
      <c r="FXE158" s="27"/>
      <c r="FXF158" s="27"/>
      <c r="FXG158" s="27"/>
      <c r="FXH158" s="27"/>
      <c r="FXI158" s="27"/>
      <c r="FXJ158" s="27"/>
      <c r="FXK158" s="27"/>
      <c r="FXL158" s="27"/>
      <c r="FXM158" s="27"/>
      <c r="FXN158" s="27"/>
      <c r="FXO158" s="27"/>
      <c r="FXP158" s="27"/>
      <c r="FXQ158" s="27"/>
      <c r="FXR158" s="27"/>
      <c r="FXS158" s="27"/>
      <c r="FXT158" s="27"/>
      <c r="FXU158" s="27"/>
      <c r="FXV158" s="27"/>
      <c r="FXW158" s="27"/>
      <c r="FXX158" s="27"/>
      <c r="FXY158" s="27"/>
      <c r="FXZ158" s="27"/>
      <c r="FYA158" s="27"/>
      <c r="FYB158" s="27"/>
      <c r="FYC158" s="27"/>
      <c r="FYD158" s="27"/>
      <c r="FYE158" s="27"/>
      <c r="FYF158" s="27"/>
      <c r="FYG158" s="27"/>
      <c r="FYH158" s="27"/>
      <c r="FYI158" s="27"/>
      <c r="FYJ158" s="27"/>
      <c r="FYK158" s="27"/>
      <c r="FYL158" s="27"/>
      <c r="FYM158" s="27"/>
      <c r="FYN158" s="27"/>
      <c r="FYO158" s="27"/>
      <c r="FYP158" s="27"/>
      <c r="FYQ158" s="27"/>
      <c r="FYR158" s="27"/>
      <c r="FYS158" s="27"/>
      <c r="FYT158" s="27"/>
      <c r="FYU158" s="27"/>
      <c r="FYV158" s="27"/>
      <c r="FYW158" s="27"/>
      <c r="FYX158" s="27"/>
      <c r="FYY158" s="27"/>
      <c r="FYZ158" s="27"/>
      <c r="FZA158" s="27"/>
      <c r="FZB158" s="27"/>
      <c r="FZC158" s="27"/>
      <c r="FZD158" s="27"/>
      <c r="FZE158" s="27"/>
      <c r="FZF158" s="27"/>
      <c r="FZG158" s="27"/>
      <c r="FZH158" s="27"/>
      <c r="FZI158" s="27"/>
      <c r="FZJ158" s="27"/>
      <c r="FZK158" s="27"/>
      <c r="FZL158" s="27"/>
      <c r="FZM158" s="27"/>
      <c r="FZN158" s="27"/>
      <c r="FZO158" s="27"/>
      <c r="FZP158" s="27"/>
      <c r="FZQ158" s="27"/>
      <c r="FZR158" s="27"/>
      <c r="FZS158" s="27"/>
      <c r="FZT158" s="27"/>
      <c r="FZU158" s="27"/>
      <c r="FZV158" s="27"/>
      <c r="FZW158" s="27"/>
      <c r="FZX158" s="27"/>
      <c r="FZY158" s="27"/>
      <c r="FZZ158" s="27"/>
      <c r="GAA158" s="27"/>
      <c r="GAB158" s="27"/>
      <c r="GAC158" s="27"/>
      <c r="GAD158" s="27"/>
      <c r="GAE158" s="27"/>
      <c r="GAF158" s="27"/>
      <c r="GAG158" s="27"/>
      <c r="GAH158" s="27"/>
      <c r="GAI158" s="27"/>
      <c r="GAJ158" s="27"/>
      <c r="GAK158" s="27"/>
      <c r="GAL158" s="27"/>
      <c r="GAM158" s="27"/>
      <c r="GAN158" s="27"/>
      <c r="GAO158" s="27"/>
      <c r="GAP158" s="27"/>
      <c r="GAQ158" s="27"/>
      <c r="GAR158" s="27"/>
      <c r="GAS158" s="27"/>
      <c r="GAT158" s="27"/>
      <c r="GAU158" s="27"/>
      <c r="GAV158" s="27"/>
      <c r="GAW158" s="27"/>
      <c r="GAX158" s="27"/>
      <c r="GAY158" s="27"/>
      <c r="GAZ158" s="27"/>
      <c r="GBA158" s="27"/>
      <c r="GBB158" s="27"/>
      <c r="GBC158" s="27"/>
      <c r="GBD158" s="27"/>
      <c r="GBE158" s="27"/>
      <c r="GBF158" s="27"/>
      <c r="GBG158" s="27"/>
      <c r="GBH158" s="27"/>
      <c r="GBI158" s="27"/>
      <c r="GBJ158" s="27"/>
      <c r="GBK158" s="27"/>
      <c r="GBL158" s="27"/>
      <c r="GBM158" s="27"/>
      <c r="GBN158" s="27"/>
      <c r="GBO158" s="27"/>
      <c r="GBP158" s="27"/>
      <c r="GBQ158" s="27"/>
      <c r="GBR158" s="27"/>
      <c r="GBS158" s="27"/>
      <c r="GBT158" s="27"/>
      <c r="GBU158" s="27"/>
      <c r="GBV158" s="27"/>
      <c r="GBW158" s="27"/>
      <c r="GBX158" s="27"/>
      <c r="GBY158" s="27"/>
      <c r="GBZ158" s="27"/>
      <c r="GCA158" s="27"/>
      <c r="GCB158" s="27"/>
      <c r="GCC158" s="27"/>
      <c r="GCD158" s="27"/>
      <c r="GCE158" s="27"/>
      <c r="GCF158" s="27"/>
      <c r="GCG158" s="27"/>
      <c r="GCH158" s="27"/>
      <c r="GCI158" s="27"/>
      <c r="GCJ158" s="27"/>
      <c r="GCK158" s="27"/>
      <c r="GCL158" s="27"/>
      <c r="GCM158" s="27"/>
      <c r="GCN158" s="27"/>
      <c r="GCO158" s="27"/>
      <c r="GCP158" s="27"/>
      <c r="GCQ158" s="27"/>
      <c r="GCR158" s="27"/>
      <c r="GCS158" s="27"/>
      <c r="GCT158" s="27"/>
      <c r="GCU158" s="27"/>
      <c r="GCV158" s="27"/>
      <c r="GCW158" s="27"/>
      <c r="GCX158" s="27"/>
      <c r="GCY158" s="27"/>
      <c r="GCZ158" s="27"/>
      <c r="GDA158" s="27"/>
      <c r="GDB158" s="27"/>
      <c r="GDC158" s="27"/>
      <c r="GDD158" s="27"/>
      <c r="GDE158" s="27"/>
      <c r="GDF158" s="27"/>
      <c r="GDG158" s="27"/>
      <c r="GDH158" s="27"/>
      <c r="GDI158" s="27"/>
      <c r="GDJ158" s="27"/>
      <c r="GDK158" s="27"/>
      <c r="GDL158" s="27"/>
      <c r="GDM158" s="27"/>
      <c r="GDN158" s="27"/>
      <c r="GDO158" s="27"/>
      <c r="GDP158" s="27"/>
      <c r="GDQ158" s="27"/>
      <c r="GDR158" s="27"/>
      <c r="GDS158" s="27"/>
      <c r="GDT158" s="27"/>
      <c r="GDU158" s="27"/>
      <c r="GDV158" s="27"/>
      <c r="GDW158" s="27"/>
      <c r="GDX158" s="27"/>
      <c r="GDY158" s="27"/>
      <c r="GDZ158" s="27"/>
      <c r="GEA158" s="27"/>
      <c r="GEB158" s="27"/>
      <c r="GEC158" s="27"/>
      <c r="GED158" s="27"/>
      <c r="GEE158" s="27"/>
      <c r="GEF158" s="27"/>
      <c r="GEG158" s="27"/>
      <c r="GEH158" s="27"/>
      <c r="GEI158" s="27"/>
      <c r="GEJ158" s="27"/>
      <c r="GEK158" s="27"/>
      <c r="GEL158" s="27"/>
      <c r="GEM158" s="27"/>
      <c r="GEN158" s="27"/>
      <c r="GEO158" s="27"/>
      <c r="GEP158" s="27"/>
      <c r="GEQ158" s="27"/>
      <c r="GER158" s="27"/>
      <c r="GES158" s="27"/>
      <c r="GET158" s="27"/>
      <c r="GEU158" s="27"/>
      <c r="GEV158" s="27"/>
      <c r="GEW158" s="27"/>
      <c r="GEX158" s="27"/>
      <c r="GEY158" s="27"/>
      <c r="GEZ158" s="27"/>
      <c r="GFA158" s="27"/>
      <c r="GFB158" s="27"/>
      <c r="GFC158" s="27"/>
      <c r="GFD158" s="27"/>
      <c r="GFE158" s="27"/>
      <c r="GFF158" s="27"/>
      <c r="GFG158" s="27"/>
      <c r="GFH158" s="27"/>
      <c r="GFI158" s="27"/>
      <c r="GFJ158" s="27"/>
      <c r="GFK158" s="27"/>
      <c r="GFL158" s="27"/>
      <c r="GFM158" s="27"/>
      <c r="GFN158" s="27"/>
      <c r="GFO158" s="27"/>
      <c r="GFP158" s="27"/>
      <c r="GFQ158" s="27"/>
      <c r="GFR158" s="27"/>
      <c r="GFS158" s="27"/>
      <c r="GFT158" s="27"/>
      <c r="GFU158" s="27"/>
      <c r="GFV158" s="27"/>
      <c r="GFW158" s="27"/>
      <c r="GFX158" s="27"/>
      <c r="GFY158" s="27"/>
      <c r="GFZ158" s="27"/>
      <c r="GGA158" s="27"/>
      <c r="GGB158" s="27"/>
      <c r="GGC158" s="27"/>
      <c r="GGD158" s="27"/>
      <c r="GGE158" s="27"/>
      <c r="GGF158" s="27"/>
      <c r="GGG158" s="27"/>
      <c r="GGH158" s="27"/>
      <c r="GGI158" s="27"/>
      <c r="GGJ158" s="27"/>
      <c r="GGK158" s="27"/>
      <c r="GGL158" s="27"/>
      <c r="GGM158" s="27"/>
      <c r="GGN158" s="27"/>
      <c r="GGO158" s="27"/>
      <c r="GGP158" s="27"/>
      <c r="GGQ158" s="27"/>
      <c r="GGR158" s="27"/>
      <c r="GGS158" s="27"/>
      <c r="GGT158" s="27"/>
      <c r="GGU158" s="27"/>
      <c r="GGV158" s="27"/>
      <c r="GGW158" s="27"/>
      <c r="GGX158" s="27"/>
      <c r="GGY158" s="27"/>
      <c r="GGZ158" s="27"/>
      <c r="GHA158" s="27"/>
      <c r="GHB158" s="27"/>
      <c r="GHC158" s="27"/>
      <c r="GHD158" s="27"/>
      <c r="GHE158" s="27"/>
      <c r="GHF158" s="27"/>
      <c r="GHG158" s="27"/>
      <c r="GHH158" s="27"/>
      <c r="GHI158" s="27"/>
      <c r="GHJ158" s="27"/>
      <c r="GHK158" s="27"/>
      <c r="GHL158" s="27"/>
      <c r="GHM158" s="27"/>
      <c r="GHN158" s="27"/>
      <c r="GHO158" s="27"/>
      <c r="GHP158" s="27"/>
      <c r="GHQ158" s="27"/>
      <c r="GHR158" s="27"/>
      <c r="GHS158" s="27"/>
      <c r="GHT158" s="27"/>
      <c r="GHU158" s="27"/>
      <c r="GHV158" s="27"/>
      <c r="GHW158" s="27"/>
      <c r="GHX158" s="27"/>
      <c r="GHY158" s="27"/>
      <c r="GHZ158" s="27"/>
      <c r="GIA158" s="27"/>
      <c r="GIB158" s="27"/>
      <c r="GIC158" s="27"/>
      <c r="GID158" s="27"/>
      <c r="GIE158" s="27"/>
      <c r="GIF158" s="27"/>
      <c r="GIG158" s="27"/>
      <c r="GIH158" s="27"/>
      <c r="GII158" s="27"/>
      <c r="GIJ158" s="27"/>
      <c r="GIK158" s="27"/>
      <c r="GIL158" s="27"/>
      <c r="GIM158" s="27"/>
      <c r="GIN158" s="27"/>
      <c r="GIO158" s="27"/>
      <c r="GIP158" s="27"/>
      <c r="GIQ158" s="27"/>
      <c r="GIR158" s="27"/>
      <c r="GIS158" s="27"/>
      <c r="GIT158" s="27"/>
      <c r="GIU158" s="27"/>
      <c r="GIV158" s="27"/>
      <c r="GIW158" s="27"/>
      <c r="GIX158" s="27"/>
      <c r="GIY158" s="27"/>
      <c r="GIZ158" s="27"/>
      <c r="GJA158" s="27"/>
      <c r="GJB158" s="27"/>
      <c r="GJC158" s="27"/>
      <c r="GJD158" s="27"/>
      <c r="GJE158" s="27"/>
      <c r="GJF158" s="27"/>
      <c r="GJG158" s="27"/>
      <c r="GJH158" s="27"/>
      <c r="GJI158" s="27"/>
      <c r="GJJ158" s="27"/>
      <c r="GJK158" s="27"/>
      <c r="GJL158" s="27"/>
      <c r="GJM158" s="27"/>
      <c r="GJN158" s="27"/>
      <c r="GJO158" s="27"/>
      <c r="GJP158" s="27"/>
      <c r="GJQ158" s="27"/>
      <c r="GJR158" s="27"/>
      <c r="GJS158" s="27"/>
      <c r="GJT158" s="27"/>
      <c r="GJU158" s="27"/>
      <c r="GJV158" s="27"/>
      <c r="GJW158" s="27"/>
      <c r="GJX158" s="27"/>
      <c r="GJY158" s="27"/>
      <c r="GJZ158" s="27"/>
      <c r="GKA158" s="27"/>
      <c r="GKB158" s="27"/>
      <c r="GKC158" s="27"/>
      <c r="GKD158" s="27"/>
      <c r="GKE158" s="27"/>
      <c r="GKF158" s="27"/>
      <c r="GKG158" s="27"/>
      <c r="GKH158" s="27"/>
      <c r="GKI158" s="27"/>
      <c r="GKJ158" s="27"/>
      <c r="GKK158" s="27"/>
      <c r="GKL158" s="27"/>
      <c r="GKM158" s="27"/>
      <c r="GKN158" s="27"/>
      <c r="GKO158" s="27"/>
      <c r="GKP158" s="27"/>
      <c r="GKQ158" s="27"/>
      <c r="GKR158" s="27"/>
      <c r="GKS158" s="27"/>
      <c r="GKT158" s="27"/>
      <c r="GKU158" s="27"/>
      <c r="GKV158" s="27"/>
      <c r="GKW158" s="27"/>
      <c r="GKX158" s="27"/>
      <c r="GKY158" s="27"/>
      <c r="GKZ158" s="27"/>
      <c r="GLA158" s="27"/>
      <c r="GLB158" s="27"/>
      <c r="GLC158" s="27"/>
      <c r="GLD158" s="27"/>
      <c r="GLE158" s="27"/>
      <c r="GLF158" s="27"/>
      <c r="GLG158" s="27"/>
      <c r="GLH158" s="27"/>
      <c r="GLI158" s="27"/>
      <c r="GLJ158" s="27"/>
      <c r="GLK158" s="27"/>
      <c r="GLL158" s="27"/>
      <c r="GLM158" s="27"/>
      <c r="GLN158" s="27"/>
      <c r="GLO158" s="27"/>
      <c r="GLP158" s="27"/>
      <c r="GLQ158" s="27"/>
      <c r="GLR158" s="27"/>
      <c r="GLS158" s="27"/>
      <c r="GLT158" s="27"/>
      <c r="GLU158" s="27"/>
      <c r="GLV158" s="27"/>
      <c r="GLW158" s="27"/>
      <c r="GLX158" s="27"/>
      <c r="GLY158" s="27"/>
      <c r="GLZ158" s="27"/>
      <c r="GMA158" s="27"/>
      <c r="GMB158" s="27"/>
      <c r="GMC158" s="27"/>
      <c r="GMD158" s="27"/>
      <c r="GME158" s="27"/>
      <c r="GMF158" s="27"/>
      <c r="GMG158" s="27"/>
      <c r="GMH158" s="27"/>
      <c r="GMI158" s="27"/>
      <c r="GMJ158" s="27"/>
      <c r="GMK158" s="27"/>
      <c r="GML158" s="27"/>
      <c r="GMM158" s="27"/>
      <c r="GMN158" s="27"/>
      <c r="GMO158" s="27"/>
      <c r="GMP158" s="27"/>
      <c r="GMQ158" s="27"/>
      <c r="GMR158" s="27"/>
      <c r="GMS158" s="27"/>
      <c r="GMT158" s="27"/>
      <c r="GMU158" s="27"/>
      <c r="GMV158" s="27"/>
      <c r="GMW158" s="27"/>
      <c r="GMX158" s="27"/>
      <c r="GMY158" s="27"/>
      <c r="GMZ158" s="27"/>
      <c r="GNA158" s="27"/>
      <c r="GNB158" s="27"/>
      <c r="GNC158" s="27"/>
      <c r="GND158" s="27"/>
      <c r="GNE158" s="27"/>
      <c r="GNF158" s="27"/>
      <c r="GNG158" s="27"/>
      <c r="GNH158" s="27"/>
      <c r="GNI158" s="27"/>
      <c r="GNJ158" s="27"/>
      <c r="GNK158" s="27"/>
      <c r="GNL158" s="27"/>
      <c r="GNM158" s="27"/>
      <c r="GNN158" s="27"/>
      <c r="GNO158" s="27"/>
      <c r="GNP158" s="27"/>
      <c r="GNQ158" s="27"/>
      <c r="GNR158" s="27"/>
      <c r="GNS158" s="27"/>
      <c r="GNT158" s="27"/>
      <c r="GNU158" s="27"/>
      <c r="GNV158" s="27"/>
      <c r="GNW158" s="27"/>
      <c r="GNX158" s="27"/>
      <c r="GNY158" s="27"/>
      <c r="GNZ158" s="27"/>
      <c r="GOA158" s="27"/>
      <c r="GOB158" s="27"/>
      <c r="GOC158" s="27"/>
      <c r="GOD158" s="27"/>
      <c r="GOE158" s="27"/>
      <c r="GOF158" s="27"/>
      <c r="GOG158" s="27"/>
      <c r="GOH158" s="27"/>
      <c r="GOI158" s="27"/>
      <c r="GOJ158" s="27"/>
      <c r="GOK158" s="27"/>
      <c r="GOL158" s="27"/>
      <c r="GOM158" s="27"/>
      <c r="GON158" s="27"/>
      <c r="GOO158" s="27"/>
      <c r="GOP158" s="27"/>
      <c r="GOQ158" s="27"/>
      <c r="GOR158" s="27"/>
      <c r="GOS158" s="27"/>
      <c r="GOT158" s="27"/>
      <c r="GOU158" s="27"/>
      <c r="GOV158" s="27"/>
      <c r="GOW158" s="27"/>
      <c r="GOX158" s="27"/>
      <c r="GOY158" s="27"/>
      <c r="GOZ158" s="27"/>
      <c r="GPA158" s="27"/>
      <c r="GPB158" s="27"/>
      <c r="GPC158" s="27"/>
      <c r="GPD158" s="27"/>
      <c r="GPE158" s="27"/>
      <c r="GPF158" s="27"/>
      <c r="GPG158" s="27"/>
      <c r="GPH158" s="27"/>
      <c r="GPI158" s="27"/>
      <c r="GPJ158" s="27"/>
      <c r="GPK158" s="27"/>
      <c r="GPL158" s="27"/>
      <c r="GPM158" s="27"/>
      <c r="GPN158" s="27"/>
      <c r="GPO158" s="27"/>
      <c r="GPP158" s="27"/>
      <c r="GPQ158" s="27"/>
      <c r="GPR158" s="27"/>
      <c r="GPS158" s="27"/>
      <c r="GPT158" s="27"/>
      <c r="GPU158" s="27"/>
      <c r="GPV158" s="27"/>
      <c r="GPW158" s="27"/>
      <c r="GPX158" s="27"/>
      <c r="GPY158" s="27"/>
      <c r="GPZ158" s="27"/>
      <c r="GQA158" s="27"/>
      <c r="GQB158" s="27"/>
      <c r="GQC158" s="27"/>
      <c r="GQD158" s="27"/>
      <c r="GQE158" s="27"/>
      <c r="GQF158" s="27"/>
      <c r="GQG158" s="27"/>
      <c r="GQH158" s="27"/>
      <c r="GQI158" s="27"/>
      <c r="GQJ158" s="27"/>
      <c r="GQK158" s="27"/>
      <c r="GQL158" s="27"/>
      <c r="GQM158" s="27"/>
      <c r="GQN158" s="27"/>
      <c r="GQO158" s="27"/>
      <c r="GQP158" s="27"/>
      <c r="GQQ158" s="27"/>
      <c r="GQR158" s="27"/>
      <c r="GQS158" s="27"/>
      <c r="GQT158" s="27"/>
      <c r="GQU158" s="27"/>
      <c r="GQV158" s="27"/>
      <c r="GQW158" s="27"/>
      <c r="GQX158" s="27"/>
      <c r="GQY158" s="27"/>
      <c r="GQZ158" s="27"/>
      <c r="GRA158" s="27"/>
      <c r="GRB158" s="27"/>
      <c r="GRC158" s="27"/>
      <c r="GRD158" s="27"/>
      <c r="GRE158" s="27"/>
      <c r="GRF158" s="27"/>
      <c r="GRG158" s="27"/>
      <c r="GRH158" s="27"/>
      <c r="GRI158" s="27"/>
      <c r="GRJ158" s="27"/>
      <c r="GRK158" s="27"/>
      <c r="GRL158" s="27"/>
      <c r="GRM158" s="27"/>
      <c r="GRN158" s="27"/>
      <c r="GRO158" s="27"/>
      <c r="GRP158" s="27"/>
      <c r="GRQ158" s="27"/>
      <c r="GRR158" s="27"/>
      <c r="GRS158" s="27"/>
      <c r="GRT158" s="27"/>
      <c r="GRU158" s="27"/>
      <c r="GRV158" s="27"/>
      <c r="GRW158" s="27"/>
      <c r="GRX158" s="27"/>
      <c r="GRY158" s="27"/>
      <c r="GRZ158" s="27"/>
      <c r="GSA158" s="27"/>
      <c r="GSB158" s="27"/>
      <c r="GSC158" s="27"/>
      <c r="GSD158" s="27"/>
      <c r="GSE158" s="27"/>
      <c r="GSF158" s="27"/>
      <c r="GSG158" s="27"/>
      <c r="GSH158" s="27"/>
      <c r="GSI158" s="27"/>
      <c r="GSJ158" s="27"/>
      <c r="GSK158" s="27"/>
      <c r="GSL158" s="27"/>
      <c r="GSM158" s="27"/>
      <c r="GSN158" s="27"/>
      <c r="GSO158" s="27"/>
      <c r="GSP158" s="27"/>
      <c r="GSQ158" s="27"/>
      <c r="GSR158" s="27"/>
      <c r="GSS158" s="27"/>
      <c r="GST158" s="27"/>
      <c r="GSU158" s="27"/>
      <c r="GSV158" s="27"/>
      <c r="GSW158" s="27"/>
      <c r="GSX158" s="27"/>
      <c r="GSY158" s="27"/>
      <c r="GSZ158" s="27"/>
      <c r="GTA158" s="27"/>
      <c r="GTB158" s="27"/>
      <c r="GTC158" s="27"/>
      <c r="GTD158" s="27"/>
      <c r="GTE158" s="27"/>
      <c r="GTF158" s="27"/>
      <c r="GTG158" s="27"/>
      <c r="GTH158" s="27"/>
      <c r="GTI158" s="27"/>
      <c r="GTJ158" s="27"/>
      <c r="GTK158" s="27"/>
      <c r="GTL158" s="27"/>
      <c r="GTM158" s="27"/>
      <c r="GTN158" s="27"/>
      <c r="GTO158" s="27"/>
      <c r="GTP158" s="27"/>
      <c r="GTQ158" s="27"/>
      <c r="GTR158" s="27"/>
      <c r="GTS158" s="27"/>
      <c r="GTT158" s="27"/>
      <c r="GTU158" s="27"/>
      <c r="GTV158" s="27"/>
      <c r="GTW158" s="27"/>
      <c r="GTX158" s="27"/>
      <c r="GTY158" s="27"/>
      <c r="GTZ158" s="27"/>
      <c r="GUA158" s="27"/>
      <c r="GUB158" s="27"/>
      <c r="GUC158" s="27"/>
      <c r="GUD158" s="27"/>
      <c r="GUE158" s="27"/>
      <c r="GUF158" s="27"/>
      <c r="GUG158" s="27"/>
      <c r="GUH158" s="27"/>
      <c r="GUI158" s="27"/>
      <c r="GUJ158" s="27"/>
      <c r="GUK158" s="27"/>
      <c r="GUL158" s="27"/>
      <c r="GUM158" s="27"/>
      <c r="GUN158" s="27"/>
      <c r="GUO158" s="27"/>
      <c r="GUP158" s="27"/>
      <c r="GUQ158" s="27"/>
      <c r="GUR158" s="27"/>
      <c r="GUS158" s="27"/>
      <c r="GUT158" s="27"/>
      <c r="GUU158" s="27"/>
      <c r="GUV158" s="27"/>
      <c r="GUW158" s="27"/>
      <c r="GUX158" s="27"/>
      <c r="GUY158" s="27"/>
      <c r="GUZ158" s="27"/>
      <c r="GVA158" s="27"/>
      <c r="GVB158" s="27"/>
      <c r="GVC158" s="27"/>
      <c r="GVD158" s="27"/>
      <c r="GVE158" s="27"/>
      <c r="GVF158" s="27"/>
      <c r="GVG158" s="27"/>
      <c r="GVH158" s="27"/>
      <c r="GVI158" s="27"/>
      <c r="GVJ158" s="27"/>
      <c r="GVK158" s="27"/>
      <c r="GVL158" s="27"/>
      <c r="GVM158" s="27"/>
      <c r="GVN158" s="27"/>
      <c r="GVO158" s="27"/>
      <c r="GVP158" s="27"/>
      <c r="GVQ158" s="27"/>
      <c r="GVR158" s="27"/>
      <c r="GVS158" s="27"/>
      <c r="GVT158" s="27"/>
      <c r="GVU158" s="27"/>
      <c r="GVV158" s="27"/>
      <c r="GVW158" s="27"/>
      <c r="GVX158" s="27"/>
      <c r="GVY158" s="27"/>
      <c r="GVZ158" s="27"/>
      <c r="GWA158" s="27"/>
      <c r="GWB158" s="27"/>
      <c r="GWC158" s="27"/>
      <c r="GWD158" s="27"/>
      <c r="GWE158" s="27"/>
      <c r="GWF158" s="27"/>
      <c r="GWG158" s="27"/>
      <c r="GWH158" s="27"/>
      <c r="GWI158" s="27"/>
      <c r="GWJ158" s="27"/>
      <c r="GWK158" s="27"/>
      <c r="GWL158" s="27"/>
      <c r="GWM158" s="27"/>
      <c r="GWN158" s="27"/>
      <c r="GWO158" s="27"/>
      <c r="GWP158" s="27"/>
      <c r="GWQ158" s="27"/>
      <c r="GWR158" s="27"/>
      <c r="GWS158" s="27"/>
      <c r="GWT158" s="27"/>
      <c r="GWU158" s="27"/>
      <c r="GWV158" s="27"/>
      <c r="GWW158" s="27"/>
      <c r="GWX158" s="27"/>
      <c r="GWY158" s="27"/>
      <c r="GWZ158" s="27"/>
      <c r="GXA158" s="27"/>
      <c r="GXB158" s="27"/>
      <c r="GXC158" s="27"/>
      <c r="GXD158" s="27"/>
      <c r="GXE158" s="27"/>
      <c r="GXF158" s="27"/>
      <c r="GXG158" s="27"/>
      <c r="GXH158" s="27"/>
      <c r="GXI158" s="27"/>
      <c r="GXJ158" s="27"/>
      <c r="GXK158" s="27"/>
      <c r="GXL158" s="27"/>
      <c r="GXM158" s="27"/>
      <c r="GXN158" s="27"/>
      <c r="GXO158" s="27"/>
      <c r="GXP158" s="27"/>
      <c r="GXQ158" s="27"/>
      <c r="GXR158" s="27"/>
      <c r="GXS158" s="27"/>
      <c r="GXT158" s="27"/>
      <c r="GXU158" s="27"/>
      <c r="GXV158" s="27"/>
      <c r="GXW158" s="27"/>
      <c r="GXX158" s="27"/>
      <c r="GXY158" s="27"/>
      <c r="GXZ158" s="27"/>
      <c r="GYA158" s="27"/>
      <c r="GYB158" s="27"/>
      <c r="GYC158" s="27"/>
      <c r="GYD158" s="27"/>
      <c r="GYE158" s="27"/>
      <c r="GYF158" s="27"/>
      <c r="GYG158" s="27"/>
      <c r="GYH158" s="27"/>
      <c r="GYI158" s="27"/>
      <c r="GYJ158" s="27"/>
      <c r="GYK158" s="27"/>
      <c r="GYL158" s="27"/>
      <c r="GYM158" s="27"/>
      <c r="GYN158" s="27"/>
      <c r="GYO158" s="27"/>
      <c r="GYP158" s="27"/>
      <c r="GYQ158" s="27"/>
      <c r="GYR158" s="27"/>
      <c r="GYS158" s="27"/>
      <c r="GYT158" s="27"/>
      <c r="GYU158" s="27"/>
      <c r="GYV158" s="27"/>
      <c r="GYW158" s="27"/>
      <c r="GYX158" s="27"/>
      <c r="GYY158" s="27"/>
      <c r="GYZ158" s="27"/>
      <c r="GZA158" s="27"/>
      <c r="GZB158" s="27"/>
      <c r="GZC158" s="27"/>
      <c r="GZD158" s="27"/>
      <c r="GZE158" s="27"/>
      <c r="GZF158" s="27"/>
      <c r="GZG158" s="27"/>
      <c r="GZH158" s="27"/>
      <c r="GZI158" s="27"/>
      <c r="GZJ158" s="27"/>
      <c r="GZK158" s="27"/>
      <c r="GZL158" s="27"/>
      <c r="GZM158" s="27"/>
      <c r="GZN158" s="27"/>
      <c r="GZO158" s="27"/>
      <c r="GZP158" s="27"/>
      <c r="GZQ158" s="27"/>
      <c r="GZR158" s="27"/>
      <c r="GZS158" s="27"/>
      <c r="GZT158" s="27"/>
      <c r="GZU158" s="27"/>
      <c r="GZV158" s="27"/>
      <c r="GZW158" s="27"/>
      <c r="GZX158" s="27"/>
      <c r="GZY158" s="27"/>
      <c r="GZZ158" s="27"/>
      <c r="HAA158" s="27"/>
      <c r="HAB158" s="27"/>
      <c r="HAC158" s="27"/>
      <c r="HAD158" s="27"/>
      <c r="HAE158" s="27"/>
      <c r="HAF158" s="27"/>
      <c r="HAG158" s="27"/>
      <c r="HAH158" s="27"/>
      <c r="HAI158" s="27"/>
      <c r="HAJ158" s="27"/>
      <c r="HAK158" s="27"/>
      <c r="HAL158" s="27"/>
      <c r="HAM158" s="27"/>
      <c r="HAN158" s="27"/>
      <c r="HAO158" s="27"/>
      <c r="HAP158" s="27"/>
      <c r="HAQ158" s="27"/>
      <c r="HAR158" s="27"/>
      <c r="HAS158" s="27"/>
      <c r="HAT158" s="27"/>
      <c r="HAU158" s="27"/>
      <c r="HAV158" s="27"/>
      <c r="HAW158" s="27"/>
      <c r="HAX158" s="27"/>
      <c r="HAY158" s="27"/>
      <c r="HAZ158" s="27"/>
      <c r="HBA158" s="27"/>
      <c r="HBB158" s="27"/>
      <c r="HBC158" s="27"/>
      <c r="HBD158" s="27"/>
      <c r="HBE158" s="27"/>
      <c r="HBF158" s="27"/>
      <c r="HBG158" s="27"/>
      <c r="HBH158" s="27"/>
      <c r="HBI158" s="27"/>
      <c r="HBJ158" s="27"/>
      <c r="HBK158" s="27"/>
      <c r="HBL158" s="27"/>
      <c r="HBM158" s="27"/>
      <c r="HBN158" s="27"/>
      <c r="HBO158" s="27"/>
      <c r="HBP158" s="27"/>
      <c r="HBQ158" s="27"/>
      <c r="HBR158" s="27"/>
      <c r="HBS158" s="27"/>
      <c r="HBT158" s="27"/>
      <c r="HBU158" s="27"/>
      <c r="HBV158" s="27"/>
      <c r="HBW158" s="27"/>
      <c r="HBX158" s="27"/>
      <c r="HBY158" s="27"/>
      <c r="HBZ158" s="27"/>
      <c r="HCA158" s="27"/>
      <c r="HCB158" s="27"/>
      <c r="HCC158" s="27"/>
      <c r="HCD158" s="27"/>
      <c r="HCE158" s="27"/>
      <c r="HCF158" s="27"/>
      <c r="HCG158" s="27"/>
      <c r="HCH158" s="27"/>
      <c r="HCI158" s="27"/>
      <c r="HCJ158" s="27"/>
      <c r="HCK158" s="27"/>
      <c r="HCL158" s="27"/>
      <c r="HCM158" s="27"/>
      <c r="HCN158" s="27"/>
      <c r="HCO158" s="27"/>
      <c r="HCP158" s="27"/>
      <c r="HCQ158" s="27"/>
      <c r="HCR158" s="27"/>
      <c r="HCS158" s="27"/>
      <c r="HCT158" s="27"/>
      <c r="HCU158" s="27"/>
      <c r="HCV158" s="27"/>
      <c r="HCW158" s="27"/>
      <c r="HCX158" s="27"/>
      <c r="HCY158" s="27"/>
      <c r="HCZ158" s="27"/>
      <c r="HDA158" s="27"/>
      <c r="HDB158" s="27"/>
      <c r="HDC158" s="27"/>
      <c r="HDD158" s="27"/>
      <c r="HDE158" s="27"/>
      <c r="HDF158" s="27"/>
      <c r="HDG158" s="27"/>
      <c r="HDH158" s="27"/>
      <c r="HDI158" s="27"/>
      <c r="HDJ158" s="27"/>
      <c r="HDK158" s="27"/>
      <c r="HDL158" s="27"/>
      <c r="HDM158" s="27"/>
      <c r="HDN158" s="27"/>
      <c r="HDO158" s="27"/>
      <c r="HDP158" s="27"/>
      <c r="HDQ158" s="27"/>
      <c r="HDR158" s="27"/>
      <c r="HDS158" s="27"/>
      <c r="HDT158" s="27"/>
      <c r="HDU158" s="27"/>
      <c r="HDV158" s="27"/>
      <c r="HDW158" s="27"/>
      <c r="HDX158" s="27"/>
      <c r="HDY158" s="27"/>
      <c r="HDZ158" s="27"/>
      <c r="HEA158" s="27"/>
      <c r="HEB158" s="27"/>
      <c r="HEC158" s="27"/>
      <c r="HED158" s="27"/>
      <c r="HEE158" s="27"/>
      <c r="HEF158" s="27"/>
      <c r="HEG158" s="27"/>
      <c r="HEH158" s="27"/>
      <c r="HEI158" s="27"/>
      <c r="HEJ158" s="27"/>
      <c r="HEK158" s="27"/>
      <c r="HEL158" s="27"/>
      <c r="HEM158" s="27"/>
      <c r="HEN158" s="27"/>
      <c r="HEO158" s="27"/>
      <c r="HEP158" s="27"/>
      <c r="HEQ158" s="27"/>
      <c r="HER158" s="27"/>
      <c r="HES158" s="27"/>
      <c r="HET158" s="27"/>
      <c r="HEU158" s="27"/>
      <c r="HEV158" s="27"/>
      <c r="HEW158" s="27"/>
      <c r="HEX158" s="27"/>
      <c r="HEY158" s="27"/>
      <c r="HEZ158" s="27"/>
      <c r="HFA158" s="27"/>
      <c r="HFB158" s="27"/>
      <c r="HFC158" s="27"/>
      <c r="HFD158" s="27"/>
      <c r="HFE158" s="27"/>
      <c r="HFF158" s="27"/>
      <c r="HFG158" s="27"/>
      <c r="HFH158" s="27"/>
      <c r="HFI158" s="27"/>
      <c r="HFJ158" s="27"/>
      <c r="HFK158" s="27"/>
      <c r="HFL158" s="27"/>
      <c r="HFM158" s="27"/>
      <c r="HFN158" s="27"/>
      <c r="HFO158" s="27"/>
      <c r="HFP158" s="27"/>
      <c r="HFQ158" s="27"/>
      <c r="HFR158" s="27"/>
      <c r="HFS158" s="27"/>
      <c r="HFT158" s="27"/>
      <c r="HFU158" s="27"/>
      <c r="HFV158" s="27"/>
      <c r="HFW158" s="27"/>
      <c r="HFX158" s="27"/>
      <c r="HFY158" s="27"/>
      <c r="HFZ158" s="27"/>
      <c r="HGA158" s="27"/>
      <c r="HGB158" s="27"/>
      <c r="HGC158" s="27"/>
      <c r="HGD158" s="27"/>
      <c r="HGE158" s="27"/>
      <c r="HGF158" s="27"/>
      <c r="HGG158" s="27"/>
      <c r="HGH158" s="27"/>
      <c r="HGI158" s="27"/>
      <c r="HGJ158" s="27"/>
      <c r="HGK158" s="27"/>
      <c r="HGL158" s="27"/>
      <c r="HGM158" s="27"/>
      <c r="HGN158" s="27"/>
      <c r="HGO158" s="27"/>
      <c r="HGP158" s="27"/>
      <c r="HGQ158" s="27"/>
      <c r="HGR158" s="27"/>
      <c r="HGS158" s="27"/>
      <c r="HGT158" s="27"/>
      <c r="HGU158" s="27"/>
      <c r="HGV158" s="27"/>
      <c r="HGW158" s="27"/>
      <c r="HGX158" s="27"/>
      <c r="HGY158" s="27"/>
      <c r="HGZ158" s="27"/>
      <c r="HHA158" s="27"/>
      <c r="HHB158" s="27"/>
      <c r="HHC158" s="27"/>
      <c r="HHD158" s="27"/>
      <c r="HHE158" s="27"/>
      <c r="HHF158" s="27"/>
      <c r="HHG158" s="27"/>
      <c r="HHH158" s="27"/>
      <c r="HHI158" s="27"/>
      <c r="HHJ158" s="27"/>
      <c r="HHK158" s="27"/>
      <c r="HHL158" s="27"/>
      <c r="HHM158" s="27"/>
      <c r="HHN158" s="27"/>
      <c r="HHO158" s="27"/>
      <c r="HHP158" s="27"/>
      <c r="HHQ158" s="27"/>
      <c r="HHR158" s="27"/>
      <c r="HHS158" s="27"/>
      <c r="HHT158" s="27"/>
      <c r="HHU158" s="27"/>
      <c r="HHV158" s="27"/>
      <c r="HHW158" s="27"/>
      <c r="HHX158" s="27"/>
      <c r="HHY158" s="27"/>
      <c r="HHZ158" s="27"/>
      <c r="HIA158" s="27"/>
      <c r="HIB158" s="27"/>
      <c r="HIC158" s="27"/>
      <c r="HID158" s="27"/>
      <c r="HIE158" s="27"/>
      <c r="HIF158" s="27"/>
      <c r="HIG158" s="27"/>
      <c r="HIH158" s="27"/>
      <c r="HII158" s="27"/>
      <c r="HIJ158" s="27"/>
      <c r="HIK158" s="27"/>
      <c r="HIL158" s="27"/>
      <c r="HIM158" s="27"/>
      <c r="HIN158" s="27"/>
      <c r="HIO158" s="27"/>
      <c r="HIP158" s="27"/>
      <c r="HIQ158" s="27"/>
      <c r="HIR158" s="27"/>
      <c r="HIS158" s="27"/>
      <c r="HIT158" s="27"/>
      <c r="HIU158" s="27"/>
      <c r="HIV158" s="27"/>
      <c r="HIW158" s="27"/>
      <c r="HIX158" s="27"/>
      <c r="HIY158" s="27"/>
      <c r="HIZ158" s="27"/>
      <c r="HJA158" s="27"/>
      <c r="HJB158" s="27"/>
      <c r="HJC158" s="27"/>
      <c r="HJD158" s="27"/>
      <c r="HJE158" s="27"/>
      <c r="HJF158" s="27"/>
      <c r="HJG158" s="27"/>
      <c r="HJH158" s="27"/>
      <c r="HJI158" s="27"/>
      <c r="HJJ158" s="27"/>
      <c r="HJK158" s="27"/>
      <c r="HJL158" s="27"/>
      <c r="HJM158" s="27"/>
      <c r="HJN158" s="27"/>
      <c r="HJO158" s="27"/>
      <c r="HJP158" s="27"/>
      <c r="HJQ158" s="27"/>
      <c r="HJR158" s="27"/>
      <c r="HJS158" s="27"/>
      <c r="HJT158" s="27"/>
      <c r="HJU158" s="27"/>
      <c r="HJV158" s="27"/>
      <c r="HJW158" s="27"/>
      <c r="HJX158" s="27"/>
      <c r="HJY158" s="27"/>
      <c r="HJZ158" s="27"/>
      <c r="HKA158" s="27"/>
      <c r="HKB158" s="27"/>
      <c r="HKC158" s="27"/>
      <c r="HKD158" s="27"/>
      <c r="HKE158" s="27"/>
      <c r="HKF158" s="27"/>
      <c r="HKG158" s="27"/>
      <c r="HKH158" s="27"/>
      <c r="HKI158" s="27"/>
      <c r="HKJ158" s="27"/>
      <c r="HKK158" s="27"/>
      <c r="HKL158" s="27"/>
      <c r="HKM158" s="27"/>
      <c r="HKN158" s="27"/>
      <c r="HKO158" s="27"/>
      <c r="HKP158" s="27"/>
      <c r="HKQ158" s="27"/>
      <c r="HKR158" s="27"/>
      <c r="HKS158" s="27"/>
      <c r="HKT158" s="27"/>
      <c r="HKU158" s="27"/>
      <c r="HKV158" s="27"/>
      <c r="HKW158" s="27"/>
      <c r="HKX158" s="27"/>
      <c r="HKY158" s="27"/>
      <c r="HKZ158" s="27"/>
      <c r="HLA158" s="27"/>
      <c r="HLB158" s="27"/>
      <c r="HLC158" s="27"/>
      <c r="HLD158" s="27"/>
      <c r="HLE158" s="27"/>
      <c r="HLF158" s="27"/>
      <c r="HLG158" s="27"/>
      <c r="HLH158" s="27"/>
      <c r="HLI158" s="27"/>
      <c r="HLJ158" s="27"/>
      <c r="HLK158" s="27"/>
      <c r="HLL158" s="27"/>
      <c r="HLM158" s="27"/>
      <c r="HLN158" s="27"/>
      <c r="HLO158" s="27"/>
      <c r="HLP158" s="27"/>
      <c r="HLQ158" s="27"/>
      <c r="HLR158" s="27"/>
      <c r="HLS158" s="27"/>
      <c r="HLT158" s="27"/>
      <c r="HLU158" s="27"/>
      <c r="HLV158" s="27"/>
      <c r="HLW158" s="27"/>
      <c r="HLX158" s="27"/>
      <c r="HLY158" s="27"/>
      <c r="HLZ158" s="27"/>
      <c r="HMA158" s="27"/>
      <c r="HMB158" s="27"/>
      <c r="HMC158" s="27"/>
      <c r="HMD158" s="27"/>
      <c r="HME158" s="27"/>
      <c r="HMF158" s="27"/>
      <c r="HMG158" s="27"/>
      <c r="HMH158" s="27"/>
      <c r="HMI158" s="27"/>
      <c r="HMJ158" s="27"/>
      <c r="HMK158" s="27"/>
      <c r="HML158" s="27"/>
      <c r="HMM158" s="27"/>
      <c r="HMN158" s="27"/>
      <c r="HMO158" s="27"/>
      <c r="HMP158" s="27"/>
      <c r="HMQ158" s="27"/>
      <c r="HMR158" s="27"/>
      <c r="HMS158" s="27"/>
      <c r="HMT158" s="27"/>
      <c r="HMU158" s="27"/>
      <c r="HMV158" s="27"/>
      <c r="HMW158" s="27"/>
      <c r="HMX158" s="27"/>
      <c r="HMY158" s="27"/>
      <c r="HMZ158" s="27"/>
      <c r="HNA158" s="27"/>
      <c r="HNB158" s="27"/>
      <c r="HNC158" s="27"/>
      <c r="HND158" s="27"/>
      <c r="HNE158" s="27"/>
      <c r="HNF158" s="27"/>
      <c r="HNG158" s="27"/>
      <c r="HNH158" s="27"/>
      <c r="HNI158" s="27"/>
      <c r="HNJ158" s="27"/>
      <c r="HNK158" s="27"/>
      <c r="HNL158" s="27"/>
      <c r="HNM158" s="27"/>
      <c r="HNN158" s="27"/>
      <c r="HNO158" s="27"/>
      <c r="HNP158" s="27"/>
      <c r="HNQ158" s="27"/>
      <c r="HNR158" s="27"/>
      <c r="HNS158" s="27"/>
      <c r="HNT158" s="27"/>
      <c r="HNU158" s="27"/>
      <c r="HNV158" s="27"/>
      <c r="HNW158" s="27"/>
      <c r="HNX158" s="27"/>
      <c r="HNY158" s="27"/>
      <c r="HNZ158" s="27"/>
      <c r="HOA158" s="27"/>
      <c r="HOB158" s="27"/>
      <c r="HOC158" s="27"/>
      <c r="HOD158" s="27"/>
      <c r="HOE158" s="27"/>
      <c r="HOF158" s="27"/>
      <c r="HOG158" s="27"/>
      <c r="HOH158" s="27"/>
      <c r="HOI158" s="27"/>
      <c r="HOJ158" s="27"/>
      <c r="HOK158" s="27"/>
      <c r="HOL158" s="27"/>
      <c r="HOM158" s="27"/>
      <c r="HON158" s="27"/>
      <c r="HOO158" s="27"/>
      <c r="HOP158" s="27"/>
      <c r="HOQ158" s="27"/>
      <c r="HOR158" s="27"/>
      <c r="HOS158" s="27"/>
      <c r="HOT158" s="27"/>
      <c r="HOU158" s="27"/>
      <c r="HOV158" s="27"/>
      <c r="HOW158" s="27"/>
      <c r="HOX158" s="27"/>
      <c r="HOY158" s="27"/>
      <c r="HOZ158" s="27"/>
      <c r="HPA158" s="27"/>
      <c r="HPB158" s="27"/>
      <c r="HPC158" s="27"/>
      <c r="HPD158" s="27"/>
      <c r="HPE158" s="27"/>
      <c r="HPF158" s="27"/>
      <c r="HPG158" s="27"/>
      <c r="HPH158" s="27"/>
      <c r="HPI158" s="27"/>
      <c r="HPJ158" s="27"/>
      <c r="HPK158" s="27"/>
      <c r="HPL158" s="27"/>
      <c r="HPM158" s="27"/>
      <c r="HPN158" s="27"/>
      <c r="HPO158" s="27"/>
      <c r="HPP158" s="27"/>
      <c r="HPQ158" s="27"/>
      <c r="HPR158" s="27"/>
      <c r="HPS158" s="27"/>
      <c r="HPT158" s="27"/>
      <c r="HPU158" s="27"/>
      <c r="HPV158" s="27"/>
      <c r="HPW158" s="27"/>
      <c r="HPX158" s="27"/>
      <c r="HPY158" s="27"/>
      <c r="HPZ158" s="27"/>
      <c r="HQA158" s="27"/>
      <c r="HQB158" s="27"/>
      <c r="HQC158" s="27"/>
      <c r="HQD158" s="27"/>
      <c r="HQE158" s="27"/>
      <c r="HQF158" s="27"/>
      <c r="HQG158" s="27"/>
      <c r="HQH158" s="27"/>
      <c r="HQI158" s="27"/>
      <c r="HQJ158" s="27"/>
      <c r="HQK158" s="27"/>
      <c r="HQL158" s="27"/>
      <c r="HQM158" s="27"/>
      <c r="HQN158" s="27"/>
      <c r="HQO158" s="27"/>
      <c r="HQP158" s="27"/>
      <c r="HQQ158" s="27"/>
      <c r="HQR158" s="27"/>
      <c r="HQS158" s="27"/>
      <c r="HQT158" s="27"/>
      <c r="HQU158" s="27"/>
      <c r="HQV158" s="27"/>
      <c r="HQW158" s="27"/>
      <c r="HQX158" s="27"/>
      <c r="HQY158" s="27"/>
      <c r="HQZ158" s="27"/>
      <c r="HRA158" s="27"/>
      <c r="HRB158" s="27"/>
      <c r="HRC158" s="27"/>
      <c r="HRD158" s="27"/>
      <c r="HRE158" s="27"/>
      <c r="HRF158" s="27"/>
      <c r="HRG158" s="27"/>
      <c r="HRH158" s="27"/>
      <c r="HRI158" s="27"/>
      <c r="HRJ158" s="27"/>
      <c r="HRK158" s="27"/>
      <c r="HRL158" s="27"/>
      <c r="HRM158" s="27"/>
      <c r="HRN158" s="27"/>
      <c r="HRO158" s="27"/>
      <c r="HRP158" s="27"/>
      <c r="HRQ158" s="27"/>
      <c r="HRR158" s="27"/>
      <c r="HRS158" s="27"/>
      <c r="HRT158" s="27"/>
      <c r="HRU158" s="27"/>
      <c r="HRV158" s="27"/>
      <c r="HRW158" s="27"/>
      <c r="HRX158" s="27"/>
      <c r="HRY158" s="27"/>
      <c r="HRZ158" s="27"/>
      <c r="HSA158" s="27"/>
      <c r="HSB158" s="27"/>
      <c r="HSC158" s="27"/>
      <c r="HSD158" s="27"/>
      <c r="HSE158" s="27"/>
      <c r="HSF158" s="27"/>
      <c r="HSG158" s="27"/>
      <c r="HSH158" s="27"/>
      <c r="HSI158" s="27"/>
      <c r="HSJ158" s="27"/>
      <c r="HSK158" s="27"/>
      <c r="HSL158" s="27"/>
      <c r="HSM158" s="27"/>
      <c r="HSN158" s="27"/>
      <c r="HSO158" s="27"/>
      <c r="HSP158" s="27"/>
      <c r="HSQ158" s="27"/>
      <c r="HSR158" s="27"/>
      <c r="HSS158" s="27"/>
      <c r="HST158" s="27"/>
      <c r="HSU158" s="27"/>
      <c r="HSV158" s="27"/>
      <c r="HSW158" s="27"/>
      <c r="HSX158" s="27"/>
      <c r="HSY158" s="27"/>
      <c r="HSZ158" s="27"/>
      <c r="HTA158" s="27"/>
      <c r="HTB158" s="27"/>
      <c r="HTC158" s="27"/>
      <c r="HTD158" s="27"/>
      <c r="HTE158" s="27"/>
      <c r="HTF158" s="27"/>
      <c r="HTG158" s="27"/>
      <c r="HTH158" s="27"/>
      <c r="HTI158" s="27"/>
      <c r="HTJ158" s="27"/>
      <c r="HTK158" s="27"/>
      <c r="HTL158" s="27"/>
      <c r="HTM158" s="27"/>
      <c r="HTN158" s="27"/>
      <c r="HTO158" s="27"/>
      <c r="HTP158" s="27"/>
      <c r="HTQ158" s="27"/>
      <c r="HTR158" s="27"/>
      <c r="HTS158" s="27"/>
      <c r="HTT158" s="27"/>
      <c r="HTU158" s="27"/>
      <c r="HTV158" s="27"/>
      <c r="HTW158" s="27"/>
      <c r="HTX158" s="27"/>
      <c r="HTY158" s="27"/>
      <c r="HTZ158" s="27"/>
      <c r="HUA158" s="27"/>
      <c r="HUB158" s="27"/>
      <c r="HUC158" s="27"/>
      <c r="HUD158" s="27"/>
      <c r="HUE158" s="27"/>
      <c r="HUF158" s="27"/>
      <c r="HUG158" s="27"/>
      <c r="HUH158" s="27"/>
      <c r="HUI158" s="27"/>
      <c r="HUJ158" s="27"/>
      <c r="HUK158" s="27"/>
      <c r="HUL158" s="27"/>
      <c r="HUM158" s="27"/>
      <c r="HUN158" s="27"/>
      <c r="HUO158" s="27"/>
      <c r="HUP158" s="27"/>
      <c r="HUQ158" s="27"/>
      <c r="HUR158" s="27"/>
      <c r="HUS158" s="27"/>
      <c r="HUT158" s="27"/>
      <c r="HUU158" s="27"/>
      <c r="HUV158" s="27"/>
      <c r="HUW158" s="27"/>
      <c r="HUX158" s="27"/>
      <c r="HUY158" s="27"/>
      <c r="HUZ158" s="27"/>
      <c r="HVA158" s="27"/>
      <c r="HVB158" s="27"/>
      <c r="HVC158" s="27"/>
      <c r="HVD158" s="27"/>
      <c r="HVE158" s="27"/>
      <c r="HVF158" s="27"/>
      <c r="HVG158" s="27"/>
      <c r="HVH158" s="27"/>
      <c r="HVI158" s="27"/>
      <c r="HVJ158" s="27"/>
      <c r="HVK158" s="27"/>
      <c r="HVL158" s="27"/>
      <c r="HVM158" s="27"/>
      <c r="HVN158" s="27"/>
      <c r="HVO158" s="27"/>
      <c r="HVP158" s="27"/>
      <c r="HVQ158" s="27"/>
      <c r="HVR158" s="27"/>
      <c r="HVS158" s="27"/>
      <c r="HVT158" s="27"/>
      <c r="HVU158" s="27"/>
      <c r="HVV158" s="27"/>
      <c r="HVW158" s="27"/>
      <c r="HVX158" s="27"/>
      <c r="HVY158" s="27"/>
      <c r="HVZ158" s="27"/>
      <c r="HWA158" s="27"/>
      <c r="HWB158" s="27"/>
      <c r="HWC158" s="27"/>
      <c r="HWD158" s="27"/>
      <c r="HWE158" s="27"/>
      <c r="HWF158" s="27"/>
      <c r="HWG158" s="27"/>
      <c r="HWH158" s="27"/>
      <c r="HWI158" s="27"/>
      <c r="HWJ158" s="27"/>
      <c r="HWK158" s="27"/>
      <c r="HWL158" s="27"/>
      <c r="HWM158" s="27"/>
      <c r="HWN158" s="27"/>
      <c r="HWO158" s="27"/>
      <c r="HWP158" s="27"/>
      <c r="HWQ158" s="27"/>
      <c r="HWR158" s="27"/>
      <c r="HWS158" s="27"/>
      <c r="HWT158" s="27"/>
      <c r="HWU158" s="27"/>
      <c r="HWV158" s="27"/>
      <c r="HWW158" s="27"/>
      <c r="HWX158" s="27"/>
      <c r="HWY158" s="27"/>
      <c r="HWZ158" s="27"/>
      <c r="HXA158" s="27"/>
      <c r="HXB158" s="27"/>
      <c r="HXC158" s="27"/>
      <c r="HXD158" s="27"/>
      <c r="HXE158" s="27"/>
      <c r="HXF158" s="27"/>
      <c r="HXG158" s="27"/>
      <c r="HXH158" s="27"/>
      <c r="HXI158" s="27"/>
      <c r="HXJ158" s="27"/>
      <c r="HXK158" s="27"/>
      <c r="HXL158" s="27"/>
      <c r="HXM158" s="27"/>
      <c r="HXN158" s="27"/>
      <c r="HXO158" s="27"/>
      <c r="HXP158" s="27"/>
      <c r="HXQ158" s="27"/>
      <c r="HXR158" s="27"/>
      <c r="HXS158" s="27"/>
      <c r="HXT158" s="27"/>
      <c r="HXU158" s="27"/>
      <c r="HXV158" s="27"/>
      <c r="HXW158" s="27"/>
      <c r="HXX158" s="27"/>
      <c r="HXY158" s="27"/>
      <c r="HXZ158" s="27"/>
      <c r="HYA158" s="27"/>
      <c r="HYB158" s="27"/>
      <c r="HYC158" s="27"/>
      <c r="HYD158" s="27"/>
      <c r="HYE158" s="27"/>
      <c r="HYF158" s="27"/>
      <c r="HYG158" s="27"/>
      <c r="HYH158" s="27"/>
      <c r="HYI158" s="27"/>
      <c r="HYJ158" s="27"/>
      <c r="HYK158" s="27"/>
      <c r="HYL158" s="27"/>
      <c r="HYM158" s="27"/>
      <c r="HYN158" s="27"/>
      <c r="HYO158" s="27"/>
      <c r="HYP158" s="27"/>
      <c r="HYQ158" s="27"/>
      <c r="HYR158" s="27"/>
      <c r="HYS158" s="27"/>
      <c r="HYT158" s="27"/>
      <c r="HYU158" s="27"/>
      <c r="HYV158" s="27"/>
      <c r="HYW158" s="27"/>
      <c r="HYX158" s="27"/>
      <c r="HYY158" s="27"/>
      <c r="HYZ158" s="27"/>
      <c r="HZA158" s="27"/>
      <c r="HZB158" s="27"/>
      <c r="HZC158" s="27"/>
      <c r="HZD158" s="27"/>
      <c r="HZE158" s="27"/>
      <c r="HZF158" s="27"/>
      <c r="HZG158" s="27"/>
      <c r="HZH158" s="27"/>
      <c r="HZI158" s="27"/>
      <c r="HZJ158" s="27"/>
      <c r="HZK158" s="27"/>
      <c r="HZL158" s="27"/>
      <c r="HZM158" s="27"/>
      <c r="HZN158" s="27"/>
      <c r="HZO158" s="27"/>
      <c r="HZP158" s="27"/>
      <c r="HZQ158" s="27"/>
      <c r="HZR158" s="27"/>
      <c r="HZS158" s="27"/>
      <c r="HZT158" s="27"/>
      <c r="HZU158" s="27"/>
      <c r="HZV158" s="27"/>
      <c r="HZW158" s="27"/>
      <c r="HZX158" s="27"/>
      <c r="HZY158" s="27"/>
      <c r="HZZ158" s="27"/>
      <c r="IAA158" s="27"/>
      <c r="IAB158" s="27"/>
      <c r="IAC158" s="27"/>
      <c r="IAD158" s="27"/>
      <c r="IAE158" s="27"/>
      <c r="IAF158" s="27"/>
      <c r="IAG158" s="27"/>
      <c r="IAH158" s="27"/>
      <c r="IAI158" s="27"/>
      <c r="IAJ158" s="27"/>
      <c r="IAK158" s="27"/>
      <c r="IAL158" s="27"/>
      <c r="IAM158" s="27"/>
      <c r="IAN158" s="27"/>
      <c r="IAO158" s="27"/>
      <c r="IAP158" s="27"/>
      <c r="IAQ158" s="27"/>
      <c r="IAR158" s="27"/>
      <c r="IAS158" s="27"/>
      <c r="IAT158" s="27"/>
      <c r="IAU158" s="27"/>
      <c r="IAV158" s="27"/>
      <c r="IAW158" s="27"/>
      <c r="IAX158" s="27"/>
      <c r="IAY158" s="27"/>
      <c r="IAZ158" s="27"/>
      <c r="IBA158" s="27"/>
      <c r="IBB158" s="27"/>
      <c r="IBC158" s="27"/>
      <c r="IBD158" s="27"/>
      <c r="IBE158" s="27"/>
      <c r="IBF158" s="27"/>
      <c r="IBG158" s="27"/>
      <c r="IBH158" s="27"/>
      <c r="IBI158" s="27"/>
      <c r="IBJ158" s="27"/>
      <c r="IBK158" s="27"/>
      <c r="IBL158" s="27"/>
      <c r="IBM158" s="27"/>
      <c r="IBN158" s="27"/>
      <c r="IBO158" s="27"/>
      <c r="IBP158" s="27"/>
      <c r="IBQ158" s="27"/>
      <c r="IBR158" s="27"/>
      <c r="IBS158" s="27"/>
      <c r="IBT158" s="27"/>
      <c r="IBU158" s="27"/>
      <c r="IBV158" s="27"/>
      <c r="IBW158" s="27"/>
      <c r="IBX158" s="27"/>
      <c r="IBY158" s="27"/>
      <c r="IBZ158" s="27"/>
      <c r="ICA158" s="27"/>
      <c r="ICB158" s="27"/>
      <c r="ICC158" s="27"/>
      <c r="ICD158" s="27"/>
      <c r="ICE158" s="27"/>
      <c r="ICF158" s="27"/>
      <c r="ICG158" s="27"/>
      <c r="ICH158" s="27"/>
      <c r="ICI158" s="27"/>
      <c r="ICJ158" s="27"/>
      <c r="ICK158" s="27"/>
      <c r="ICL158" s="27"/>
      <c r="ICM158" s="27"/>
      <c r="ICN158" s="27"/>
      <c r="ICO158" s="27"/>
      <c r="ICP158" s="27"/>
      <c r="ICQ158" s="27"/>
      <c r="ICR158" s="27"/>
      <c r="ICS158" s="27"/>
      <c r="ICT158" s="27"/>
      <c r="ICU158" s="27"/>
      <c r="ICV158" s="27"/>
      <c r="ICW158" s="27"/>
      <c r="ICX158" s="27"/>
      <c r="ICY158" s="27"/>
      <c r="ICZ158" s="27"/>
      <c r="IDA158" s="27"/>
      <c r="IDB158" s="27"/>
      <c r="IDC158" s="27"/>
      <c r="IDD158" s="27"/>
      <c r="IDE158" s="27"/>
      <c r="IDF158" s="27"/>
      <c r="IDG158" s="27"/>
      <c r="IDH158" s="27"/>
      <c r="IDI158" s="27"/>
      <c r="IDJ158" s="27"/>
      <c r="IDK158" s="27"/>
      <c r="IDL158" s="27"/>
      <c r="IDM158" s="27"/>
      <c r="IDN158" s="27"/>
      <c r="IDO158" s="27"/>
      <c r="IDP158" s="27"/>
      <c r="IDQ158" s="27"/>
      <c r="IDR158" s="27"/>
      <c r="IDS158" s="27"/>
      <c r="IDT158" s="27"/>
      <c r="IDU158" s="27"/>
      <c r="IDV158" s="27"/>
      <c r="IDW158" s="27"/>
      <c r="IDX158" s="27"/>
      <c r="IDY158" s="27"/>
      <c r="IDZ158" s="27"/>
      <c r="IEA158" s="27"/>
      <c r="IEB158" s="27"/>
      <c r="IEC158" s="27"/>
      <c r="IED158" s="27"/>
      <c r="IEE158" s="27"/>
      <c r="IEF158" s="27"/>
      <c r="IEG158" s="27"/>
      <c r="IEH158" s="27"/>
      <c r="IEI158" s="27"/>
      <c r="IEJ158" s="27"/>
      <c r="IEK158" s="27"/>
      <c r="IEL158" s="27"/>
      <c r="IEM158" s="27"/>
      <c r="IEN158" s="27"/>
      <c r="IEO158" s="27"/>
      <c r="IEP158" s="27"/>
      <c r="IEQ158" s="27"/>
      <c r="IER158" s="27"/>
      <c r="IES158" s="27"/>
      <c r="IET158" s="27"/>
      <c r="IEU158" s="27"/>
      <c r="IEV158" s="27"/>
      <c r="IEW158" s="27"/>
      <c r="IEX158" s="27"/>
      <c r="IEY158" s="27"/>
      <c r="IEZ158" s="27"/>
      <c r="IFA158" s="27"/>
      <c r="IFB158" s="27"/>
      <c r="IFC158" s="27"/>
      <c r="IFD158" s="27"/>
      <c r="IFE158" s="27"/>
      <c r="IFF158" s="27"/>
      <c r="IFG158" s="27"/>
      <c r="IFH158" s="27"/>
      <c r="IFI158" s="27"/>
      <c r="IFJ158" s="27"/>
      <c r="IFK158" s="27"/>
      <c r="IFL158" s="27"/>
      <c r="IFM158" s="27"/>
      <c r="IFN158" s="27"/>
      <c r="IFO158" s="27"/>
      <c r="IFP158" s="27"/>
      <c r="IFQ158" s="27"/>
      <c r="IFR158" s="27"/>
      <c r="IFS158" s="27"/>
      <c r="IFT158" s="27"/>
      <c r="IFU158" s="27"/>
      <c r="IFV158" s="27"/>
      <c r="IFW158" s="27"/>
      <c r="IFX158" s="27"/>
      <c r="IFY158" s="27"/>
      <c r="IFZ158" s="27"/>
      <c r="IGA158" s="27"/>
      <c r="IGB158" s="27"/>
      <c r="IGC158" s="27"/>
      <c r="IGD158" s="27"/>
      <c r="IGE158" s="27"/>
      <c r="IGF158" s="27"/>
      <c r="IGG158" s="27"/>
      <c r="IGH158" s="27"/>
      <c r="IGI158" s="27"/>
      <c r="IGJ158" s="27"/>
      <c r="IGK158" s="27"/>
      <c r="IGL158" s="27"/>
      <c r="IGM158" s="27"/>
      <c r="IGN158" s="27"/>
      <c r="IGO158" s="27"/>
      <c r="IGP158" s="27"/>
      <c r="IGQ158" s="27"/>
      <c r="IGR158" s="27"/>
      <c r="IGS158" s="27"/>
      <c r="IGT158" s="27"/>
      <c r="IGU158" s="27"/>
      <c r="IGV158" s="27"/>
      <c r="IGW158" s="27"/>
      <c r="IGX158" s="27"/>
      <c r="IGY158" s="27"/>
      <c r="IGZ158" s="27"/>
      <c r="IHA158" s="27"/>
      <c r="IHB158" s="27"/>
      <c r="IHC158" s="27"/>
      <c r="IHD158" s="27"/>
      <c r="IHE158" s="27"/>
      <c r="IHF158" s="27"/>
      <c r="IHG158" s="27"/>
      <c r="IHH158" s="27"/>
      <c r="IHI158" s="27"/>
      <c r="IHJ158" s="27"/>
      <c r="IHK158" s="27"/>
      <c r="IHL158" s="27"/>
      <c r="IHM158" s="27"/>
      <c r="IHN158" s="27"/>
      <c r="IHO158" s="27"/>
      <c r="IHP158" s="27"/>
      <c r="IHQ158" s="27"/>
      <c r="IHR158" s="27"/>
      <c r="IHS158" s="27"/>
      <c r="IHT158" s="27"/>
      <c r="IHU158" s="27"/>
      <c r="IHV158" s="27"/>
      <c r="IHW158" s="27"/>
      <c r="IHX158" s="27"/>
      <c r="IHY158" s="27"/>
      <c r="IHZ158" s="27"/>
      <c r="IIA158" s="27"/>
      <c r="IIB158" s="27"/>
      <c r="IIC158" s="27"/>
      <c r="IID158" s="27"/>
      <c r="IIE158" s="27"/>
      <c r="IIF158" s="27"/>
      <c r="IIG158" s="27"/>
      <c r="IIH158" s="27"/>
      <c r="III158" s="27"/>
      <c r="IIJ158" s="27"/>
      <c r="IIK158" s="27"/>
      <c r="IIL158" s="27"/>
      <c r="IIM158" s="27"/>
      <c r="IIN158" s="27"/>
      <c r="IIO158" s="27"/>
      <c r="IIP158" s="27"/>
      <c r="IIQ158" s="27"/>
      <c r="IIR158" s="27"/>
      <c r="IIS158" s="27"/>
      <c r="IIT158" s="27"/>
      <c r="IIU158" s="27"/>
      <c r="IIV158" s="27"/>
      <c r="IIW158" s="27"/>
      <c r="IIX158" s="27"/>
      <c r="IIY158" s="27"/>
      <c r="IIZ158" s="27"/>
      <c r="IJA158" s="27"/>
      <c r="IJB158" s="27"/>
      <c r="IJC158" s="27"/>
      <c r="IJD158" s="27"/>
      <c r="IJE158" s="27"/>
      <c r="IJF158" s="27"/>
      <c r="IJG158" s="27"/>
      <c r="IJH158" s="27"/>
      <c r="IJI158" s="27"/>
      <c r="IJJ158" s="27"/>
      <c r="IJK158" s="27"/>
      <c r="IJL158" s="27"/>
      <c r="IJM158" s="27"/>
      <c r="IJN158" s="27"/>
      <c r="IJO158" s="27"/>
      <c r="IJP158" s="27"/>
      <c r="IJQ158" s="27"/>
      <c r="IJR158" s="27"/>
      <c r="IJS158" s="27"/>
      <c r="IJT158" s="27"/>
      <c r="IJU158" s="27"/>
      <c r="IJV158" s="27"/>
      <c r="IJW158" s="27"/>
      <c r="IJX158" s="27"/>
      <c r="IJY158" s="27"/>
      <c r="IJZ158" s="27"/>
      <c r="IKA158" s="27"/>
      <c r="IKB158" s="27"/>
      <c r="IKC158" s="27"/>
      <c r="IKD158" s="27"/>
      <c r="IKE158" s="27"/>
      <c r="IKF158" s="27"/>
      <c r="IKG158" s="27"/>
      <c r="IKH158" s="27"/>
      <c r="IKI158" s="27"/>
      <c r="IKJ158" s="27"/>
      <c r="IKK158" s="27"/>
      <c r="IKL158" s="27"/>
      <c r="IKM158" s="27"/>
      <c r="IKN158" s="27"/>
      <c r="IKO158" s="27"/>
      <c r="IKP158" s="27"/>
      <c r="IKQ158" s="27"/>
      <c r="IKR158" s="27"/>
      <c r="IKS158" s="27"/>
      <c r="IKT158" s="27"/>
      <c r="IKU158" s="27"/>
      <c r="IKV158" s="27"/>
      <c r="IKW158" s="27"/>
      <c r="IKX158" s="27"/>
      <c r="IKY158" s="27"/>
      <c r="IKZ158" s="27"/>
      <c r="ILA158" s="27"/>
      <c r="ILB158" s="27"/>
      <c r="ILC158" s="27"/>
      <c r="ILD158" s="27"/>
      <c r="ILE158" s="27"/>
      <c r="ILF158" s="27"/>
      <c r="ILG158" s="27"/>
      <c r="ILH158" s="27"/>
      <c r="ILI158" s="27"/>
      <c r="ILJ158" s="27"/>
      <c r="ILK158" s="27"/>
      <c r="ILL158" s="27"/>
      <c r="ILM158" s="27"/>
      <c r="ILN158" s="27"/>
      <c r="ILO158" s="27"/>
      <c r="ILP158" s="27"/>
      <c r="ILQ158" s="27"/>
      <c r="ILR158" s="27"/>
      <c r="ILS158" s="27"/>
      <c r="ILT158" s="27"/>
      <c r="ILU158" s="27"/>
      <c r="ILV158" s="27"/>
      <c r="ILW158" s="27"/>
      <c r="ILX158" s="27"/>
      <c r="ILY158" s="27"/>
      <c r="ILZ158" s="27"/>
      <c r="IMA158" s="27"/>
      <c r="IMB158" s="27"/>
      <c r="IMC158" s="27"/>
      <c r="IMD158" s="27"/>
      <c r="IME158" s="27"/>
      <c r="IMF158" s="27"/>
      <c r="IMG158" s="27"/>
      <c r="IMH158" s="27"/>
      <c r="IMI158" s="27"/>
      <c r="IMJ158" s="27"/>
      <c r="IMK158" s="27"/>
      <c r="IML158" s="27"/>
      <c r="IMM158" s="27"/>
      <c r="IMN158" s="27"/>
      <c r="IMO158" s="27"/>
      <c r="IMP158" s="27"/>
      <c r="IMQ158" s="27"/>
      <c r="IMR158" s="27"/>
      <c r="IMS158" s="27"/>
      <c r="IMT158" s="27"/>
      <c r="IMU158" s="27"/>
      <c r="IMV158" s="27"/>
      <c r="IMW158" s="27"/>
      <c r="IMX158" s="27"/>
      <c r="IMY158" s="27"/>
      <c r="IMZ158" s="27"/>
      <c r="INA158" s="27"/>
      <c r="INB158" s="27"/>
      <c r="INC158" s="27"/>
      <c r="IND158" s="27"/>
      <c r="INE158" s="27"/>
      <c r="INF158" s="27"/>
      <c r="ING158" s="27"/>
      <c r="INH158" s="27"/>
      <c r="INI158" s="27"/>
      <c r="INJ158" s="27"/>
      <c r="INK158" s="27"/>
      <c r="INL158" s="27"/>
      <c r="INM158" s="27"/>
      <c r="INN158" s="27"/>
      <c r="INO158" s="27"/>
      <c r="INP158" s="27"/>
      <c r="INQ158" s="27"/>
      <c r="INR158" s="27"/>
      <c r="INS158" s="27"/>
      <c r="INT158" s="27"/>
      <c r="INU158" s="27"/>
      <c r="INV158" s="27"/>
      <c r="INW158" s="27"/>
      <c r="INX158" s="27"/>
      <c r="INY158" s="27"/>
      <c r="INZ158" s="27"/>
      <c r="IOA158" s="27"/>
      <c r="IOB158" s="27"/>
      <c r="IOC158" s="27"/>
      <c r="IOD158" s="27"/>
      <c r="IOE158" s="27"/>
      <c r="IOF158" s="27"/>
      <c r="IOG158" s="27"/>
      <c r="IOH158" s="27"/>
      <c r="IOI158" s="27"/>
      <c r="IOJ158" s="27"/>
      <c r="IOK158" s="27"/>
      <c r="IOL158" s="27"/>
      <c r="IOM158" s="27"/>
      <c r="ION158" s="27"/>
      <c r="IOO158" s="27"/>
      <c r="IOP158" s="27"/>
      <c r="IOQ158" s="27"/>
      <c r="IOR158" s="27"/>
      <c r="IOS158" s="27"/>
      <c r="IOT158" s="27"/>
      <c r="IOU158" s="27"/>
      <c r="IOV158" s="27"/>
      <c r="IOW158" s="27"/>
      <c r="IOX158" s="27"/>
      <c r="IOY158" s="27"/>
      <c r="IOZ158" s="27"/>
      <c r="IPA158" s="27"/>
      <c r="IPB158" s="27"/>
      <c r="IPC158" s="27"/>
      <c r="IPD158" s="27"/>
      <c r="IPE158" s="27"/>
      <c r="IPF158" s="27"/>
      <c r="IPG158" s="27"/>
      <c r="IPH158" s="27"/>
      <c r="IPI158" s="27"/>
      <c r="IPJ158" s="27"/>
      <c r="IPK158" s="27"/>
      <c r="IPL158" s="27"/>
      <c r="IPM158" s="27"/>
      <c r="IPN158" s="27"/>
      <c r="IPO158" s="27"/>
      <c r="IPP158" s="27"/>
      <c r="IPQ158" s="27"/>
      <c r="IPR158" s="27"/>
      <c r="IPS158" s="27"/>
      <c r="IPT158" s="27"/>
      <c r="IPU158" s="27"/>
      <c r="IPV158" s="27"/>
      <c r="IPW158" s="27"/>
      <c r="IPX158" s="27"/>
      <c r="IPY158" s="27"/>
      <c r="IPZ158" s="27"/>
      <c r="IQA158" s="27"/>
      <c r="IQB158" s="27"/>
      <c r="IQC158" s="27"/>
      <c r="IQD158" s="27"/>
      <c r="IQE158" s="27"/>
      <c r="IQF158" s="27"/>
      <c r="IQG158" s="27"/>
      <c r="IQH158" s="27"/>
      <c r="IQI158" s="27"/>
      <c r="IQJ158" s="27"/>
      <c r="IQK158" s="27"/>
      <c r="IQL158" s="27"/>
      <c r="IQM158" s="27"/>
      <c r="IQN158" s="27"/>
      <c r="IQO158" s="27"/>
      <c r="IQP158" s="27"/>
      <c r="IQQ158" s="27"/>
      <c r="IQR158" s="27"/>
      <c r="IQS158" s="27"/>
      <c r="IQT158" s="27"/>
      <c r="IQU158" s="27"/>
      <c r="IQV158" s="27"/>
      <c r="IQW158" s="27"/>
      <c r="IQX158" s="27"/>
      <c r="IQY158" s="27"/>
      <c r="IQZ158" s="27"/>
      <c r="IRA158" s="27"/>
      <c r="IRB158" s="27"/>
      <c r="IRC158" s="27"/>
      <c r="IRD158" s="27"/>
      <c r="IRE158" s="27"/>
      <c r="IRF158" s="27"/>
      <c r="IRG158" s="27"/>
      <c r="IRH158" s="27"/>
      <c r="IRI158" s="27"/>
      <c r="IRJ158" s="27"/>
      <c r="IRK158" s="27"/>
      <c r="IRL158" s="27"/>
      <c r="IRM158" s="27"/>
      <c r="IRN158" s="27"/>
      <c r="IRO158" s="27"/>
      <c r="IRP158" s="27"/>
      <c r="IRQ158" s="27"/>
      <c r="IRR158" s="27"/>
      <c r="IRS158" s="27"/>
      <c r="IRT158" s="27"/>
      <c r="IRU158" s="27"/>
      <c r="IRV158" s="27"/>
      <c r="IRW158" s="27"/>
      <c r="IRX158" s="27"/>
      <c r="IRY158" s="27"/>
      <c r="IRZ158" s="27"/>
      <c r="ISA158" s="27"/>
      <c r="ISB158" s="27"/>
      <c r="ISC158" s="27"/>
      <c r="ISD158" s="27"/>
      <c r="ISE158" s="27"/>
      <c r="ISF158" s="27"/>
      <c r="ISG158" s="27"/>
      <c r="ISH158" s="27"/>
      <c r="ISI158" s="27"/>
      <c r="ISJ158" s="27"/>
      <c r="ISK158" s="27"/>
      <c r="ISL158" s="27"/>
      <c r="ISM158" s="27"/>
      <c r="ISN158" s="27"/>
      <c r="ISO158" s="27"/>
      <c r="ISP158" s="27"/>
      <c r="ISQ158" s="27"/>
      <c r="ISR158" s="27"/>
      <c r="ISS158" s="27"/>
      <c r="IST158" s="27"/>
      <c r="ISU158" s="27"/>
      <c r="ISV158" s="27"/>
      <c r="ISW158" s="27"/>
      <c r="ISX158" s="27"/>
      <c r="ISY158" s="27"/>
      <c r="ISZ158" s="27"/>
      <c r="ITA158" s="27"/>
      <c r="ITB158" s="27"/>
      <c r="ITC158" s="27"/>
      <c r="ITD158" s="27"/>
      <c r="ITE158" s="27"/>
      <c r="ITF158" s="27"/>
      <c r="ITG158" s="27"/>
      <c r="ITH158" s="27"/>
      <c r="ITI158" s="27"/>
      <c r="ITJ158" s="27"/>
      <c r="ITK158" s="27"/>
      <c r="ITL158" s="27"/>
      <c r="ITM158" s="27"/>
      <c r="ITN158" s="27"/>
      <c r="ITO158" s="27"/>
      <c r="ITP158" s="27"/>
      <c r="ITQ158" s="27"/>
      <c r="ITR158" s="27"/>
      <c r="ITS158" s="27"/>
      <c r="ITT158" s="27"/>
      <c r="ITU158" s="27"/>
      <c r="ITV158" s="27"/>
      <c r="ITW158" s="27"/>
      <c r="ITX158" s="27"/>
      <c r="ITY158" s="27"/>
      <c r="ITZ158" s="27"/>
      <c r="IUA158" s="27"/>
      <c r="IUB158" s="27"/>
      <c r="IUC158" s="27"/>
      <c r="IUD158" s="27"/>
      <c r="IUE158" s="27"/>
      <c r="IUF158" s="27"/>
      <c r="IUG158" s="27"/>
      <c r="IUH158" s="27"/>
      <c r="IUI158" s="27"/>
      <c r="IUJ158" s="27"/>
      <c r="IUK158" s="27"/>
      <c r="IUL158" s="27"/>
      <c r="IUM158" s="27"/>
      <c r="IUN158" s="27"/>
      <c r="IUO158" s="27"/>
      <c r="IUP158" s="27"/>
      <c r="IUQ158" s="27"/>
      <c r="IUR158" s="27"/>
      <c r="IUS158" s="27"/>
      <c r="IUT158" s="27"/>
      <c r="IUU158" s="27"/>
      <c r="IUV158" s="27"/>
      <c r="IUW158" s="27"/>
      <c r="IUX158" s="27"/>
      <c r="IUY158" s="27"/>
      <c r="IUZ158" s="27"/>
      <c r="IVA158" s="27"/>
      <c r="IVB158" s="27"/>
      <c r="IVC158" s="27"/>
      <c r="IVD158" s="27"/>
      <c r="IVE158" s="27"/>
      <c r="IVF158" s="27"/>
      <c r="IVG158" s="27"/>
      <c r="IVH158" s="27"/>
      <c r="IVI158" s="27"/>
      <c r="IVJ158" s="27"/>
      <c r="IVK158" s="27"/>
      <c r="IVL158" s="27"/>
      <c r="IVM158" s="27"/>
      <c r="IVN158" s="27"/>
      <c r="IVO158" s="27"/>
      <c r="IVP158" s="27"/>
      <c r="IVQ158" s="27"/>
      <c r="IVR158" s="27"/>
      <c r="IVS158" s="27"/>
      <c r="IVT158" s="27"/>
      <c r="IVU158" s="27"/>
      <c r="IVV158" s="27"/>
      <c r="IVW158" s="27"/>
      <c r="IVX158" s="27"/>
      <c r="IVY158" s="27"/>
      <c r="IVZ158" s="27"/>
      <c r="IWA158" s="27"/>
      <c r="IWB158" s="27"/>
      <c r="IWC158" s="27"/>
      <c r="IWD158" s="27"/>
      <c r="IWE158" s="27"/>
      <c r="IWF158" s="27"/>
      <c r="IWG158" s="27"/>
      <c r="IWH158" s="27"/>
      <c r="IWI158" s="27"/>
      <c r="IWJ158" s="27"/>
      <c r="IWK158" s="27"/>
      <c r="IWL158" s="27"/>
      <c r="IWM158" s="27"/>
      <c r="IWN158" s="27"/>
      <c r="IWO158" s="27"/>
      <c r="IWP158" s="27"/>
      <c r="IWQ158" s="27"/>
      <c r="IWR158" s="27"/>
      <c r="IWS158" s="27"/>
      <c r="IWT158" s="27"/>
      <c r="IWU158" s="27"/>
      <c r="IWV158" s="27"/>
      <c r="IWW158" s="27"/>
      <c r="IWX158" s="27"/>
      <c r="IWY158" s="27"/>
      <c r="IWZ158" s="27"/>
      <c r="IXA158" s="27"/>
      <c r="IXB158" s="27"/>
      <c r="IXC158" s="27"/>
      <c r="IXD158" s="27"/>
      <c r="IXE158" s="27"/>
      <c r="IXF158" s="27"/>
      <c r="IXG158" s="27"/>
      <c r="IXH158" s="27"/>
      <c r="IXI158" s="27"/>
      <c r="IXJ158" s="27"/>
      <c r="IXK158" s="27"/>
      <c r="IXL158" s="27"/>
      <c r="IXM158" s="27"/>
      <c r="IXN158" s="27"/>
      <c r="IXO158" s="27"/>
      <c r="IXP158" s="27"/>
      <c r="IXQ158" s="27"/>
      <c r="IXR158" s="27"/>
      <c r="IXS158" s="27"/>
      <c r="IXT158" s="27"/>
      <c r="IXU158" s="27"/>
      <c r="IXV158" s="27"/>
      <c r="IXW158" s="27"/>
      <c r="IXX158" s="27"/>
      <c r="IXY158" s="27"/>
      <c r="IXZ158" s="27"/>
      <c r="IYA158" s="27"/>
      <c r="IYB158" s="27"/>
      <c r="IYC158" s="27"/>
      <c r="IYD158" s="27"/>
      <c r="IYE158" s="27"/>
      <c r="IYF158" s="27"/>
      <c r="IYG158" s="27"/>
      <c r="IYH158" s="27"/>
      <c r="IYI158" s="27"/>
      <c r="IYJ158" s="27"/>
      <c r="IYK158" s="27"/>
      <c r="IYL158" s="27"/>
      <c r="IYM158" s="27"/>
      <c r="IYN158" s="27"/>
      <c r="IYO158" s="27"/>
      <c r="IYP158" s="27"/>
      <c r="IYQ158" s="27"/>
      <c r="IYR158" s="27"/>
      <c r="IYS158" s="27"/>
      <c r="IYT158" s="27"/>
      <c r="IYU158" s="27"/>
      <c r="IYV158" s="27"/>
      <c r="IYW158" s="27"/>
      <c r="IYX158" s="27"/>
      <c r="IYY158" s="27"/>
      <c r="IYZ158" s="27"/>
      <c r="IZA158" s="27"/>
      <c r="IZB158" s="27"/>
      <c r="IZC158" s="27"/>
      <c r="IZD158" s="27"/>
      <c r="IZE158" s="27"/>
      <c r="IZF158" s="27"/>
      <c r="IZG158" s="27"/>
      <c r="IZH158" s="27"/>
      <c r="IZI158" s="27"/>
      <c r="IZJ158" s="27"/>
      <c r="IZK158" s="27"/>
      <c r="IZL158" s="27"/>
      <c r="IZM158" s="27"/>
      <c r="IZN158" s="27"/>
      <c r="IZO158" s="27"/>
      <c r="IZP158" s="27"/>
      <c r="IZQ158" s="27"/>
      <c r="IZR158" s="27"/>
      <c r="IZS158" s="27"/>
      <c r="IZT158" s="27"/>
      <c r="IZU158" s="27"/>
      <c r="IZV158" s="27"/>
      <c r="IZW158" s="27"/>
      <c r="IZX158" s="27"/>
      <c r="IZY158" s="27"/>
      <c r="IZZ158" s="27"/>
      <c r="JAA158" s="27"/>
      <c r="JAB158" s="27"/>
      <c r="JAC158" s="27"/>
      <c r="JAD158" s="27"/>
      <c r="JAE158" s="27"/>
      <c r="JAF158" s="27"/>
      <c r="JAG158" s="27"/>
      <c r="JAH158" s="27"/>
      <c r="JAI158" s="27"/>
      <c r="JAJ158" s="27"/>
      <c r="JAK158" s="27"/>
      <c r="JAL158" s="27"/>
      <c r="JAM158" s="27"/>
      <c r="JAN158" s="27"/>
      <c r="JAO158" s="27"/>
      <c r="JAP158" s="27"/>
      <c r="JAQ158" s="27"/>
      <c r="JAR158" s="27"/>
      <c r="JAS158" s="27"/>
      <c r="JAT158" s="27"/>
      <c r="JAU158" s="27"/>
      <c r="JAV158" s="27"/>
      <c r="JAW158" s="27"/>
      <c r="JAX158" s="27"/>
      <c r="JAY158" s="27"/>
      <c r="JAZ158" s="27"/>
      <c r="JBA158" s="27"/>
      <c r="JBB158" s="27"/>
      <c r="JBC158" s="27"/>
      <c r="JBD158" s="27"/>
      <c r="JBE158" s="27"/>
      <c r="JBF158" s="27"/>
      <c r="JBG158" s="27"/>
      <c r="JBH158" s="27"/>
      <c r="JBI158" s="27"/>
      <c r="JBJ158" s="27"/>
      <c r="JBK158" s="27"/>
      <c r="JBL158" s="27"/>
      <c r="JBM158" s="27"/>
      <c r="JBN158" s="27"/>
      <c r="JBO158" s="27"/>
      <c r="JBP158" s="27"/>
      <c r="JBQ158" s="27"/>
      <c r="JBR158" s="27"/>
      <c r="JBS158" s="27"/>
      <c r="JBT158" s="27"/>
      <c r="JBU158" s="27"/>
      <c r="JBV158" s="27"/>
      <c r="JBW158" s="27"/>
      <c r="JBX158" s="27"/>
      <c r="JBY158" s="27"/>
      <c r="JBZ158" s="27"/>
      <c r="JCA158" s="27"/>
      <c r="JCB158" s="27"/>
      <c r="JCC158" s="27"/>
      <c r="JCD158" s="27"/>
      <c r="JCE158" s="27"/>
      <c r="JCF158" s="27"/>
      <c r="JCG158" s="27"/>
      <c r="JCH158" s="27"/>
      <c r="JCI158" s="27"/>
      <c r="JCJ158" s="27"/>
      <c r="JCK158" s="27"/>
      <c r="JCL158" s="27"/>
      <c r="JCM158" s="27"/>
      <c r="JCN158" s="27"/>
      <c r="JCO158" s="27"/>
      <c r="JCP158" s="27"/>
      <c r="JCQ158" s="27"/>
      <c r="JCR158" s="27"/>
      <c r="JCS158" s="27"/>
      <c r="JCT158" s="27"/>
      <c r="JCU158" s="27"/>
      <c r="JCV158" s="27"/>
      <c r="JCW158" s="27"/>
      <c r="JCX158" s="27"/>
      <c r="JCY158" s="27"/>
      <c r="JCZ158" s="27"/>
      <c r="JDA158" s="27"/>
      <c r="JDB158" s="27"/>
      <c r="JDC158" s="27"/>
      <c r="JDD158" s="27"/>
      <c r="JDE158" s="27"/>
      <c r="JDF158" s="27"/>
      <c r="JDG158" s="27"/>
      <c r="JDH158" s="27"/>
      <c r="JDI158" s="27"/>
      <c r="JDJ158" s="27"/>
      <c r="JDK158" s="27"/>
      <c r="JDL158" s="27"/>
      <c r="JDM158" s="27"/>
      <c r="JDN158" s="27"/>
      <c r="JDO158" s="27"/>
      <c r="JDP158" s="27"/>
      <c r="JDQ158" s="27"/>
      <c r="JDR158" s="27"/>
      <c r="JDS158" s="27"/>
      <c r="JDT158" s="27"/>
      <c r="JDU158" s="27"/>
      <c r="JDV158" s="27"/>
      <c r="JDW158" s="27"/>
      <c r="JDX158" s="27"/>
      <c r="JDY158" s="27"/>
      <c r="JDZ158" s="27"/>
      <c r="JEA158" s="27"/>
      <c r="JEB158" s="27"/>
      <c r="JEC158" s="27"/>
      <c r="JED158" s="27"/>
      <c r="JEE158" s="27"/>
      <c r="JEF158" s="27"/>
      <c r="JEG158" s="27"/>
      <c r="JEH158" s="27"/>
      <c r="JEI158" s="27"/>
      <c r="JEJ158" s="27"/>
      <c r="JEK158" s="27"/>
      <c r="JEL158" s="27"/>
      <c r="JEM158" s="27"/>
      <c r="JEN158" s="27"/>
      <c r="JEO158" s="27"/>
      <c r="JEP158" s="27"/>
      <c r="JEQ158" s="27"/>
      <c r="JER158" s="27"/>
      <c r="JES158" s="27"/>
      <c r="JET158" s="27"/>
      <c r="JEU158" s="27"/>
      <c r="JEV158" s="27"/>
      <c r="JEW158" s="27"/>
      <c r="JEX158" s="27"/>
      <c r="JEY158" s="27"/>
      <c r="JEZ158" s="27"/>
      <c r="JFA158" s="27"/>
      <c r="JFB158" s="27"/>
      <c r="JFC158" s="27"/>
      <c r="JFD158" s="27"/>
      <c r="JFE158" s="27"/>
      <c r="JFF158" s="27"/>
      <c r="JFG158" s="27"/>
      <c r="JFH158" s="27"/>
      <c r="JFI158" s="27"/>
      <c r="JFJ158" s="27"/>
      <c r="JFK158" s="27"/>
      <c r="JFL158" s="27"/>
      <c r="JFM158" s="27"/>
      <c r="JFN158" s="27"/>
      <c r="JFO158" s="27"/>
      <c r="JFP158" s="27"/>
      <c r="JFQ158" s="27"/>
      <c r="JFR158" s="27"/>
      <c r="JFS158" s="27"/>
      <c r="JFT158" s="27"/>
      <c r="JFU158" s="27"/>
      <c r="JFV158" s="27"/>
      <c r="JFW158" s="27"/>
      <c r="JFX158" s="27"/>
      <c r="JFY158" s="27"/>
      <c r="JFZ158" s="27"/>
      <c r="JGA158" s="27"/>
      <c r="JGB158" s="27"/>
      <c r="JGC158" s="27"/>
      <c r="JGD158" s="27"/>
      <c r="JGE158" s="27"/>
      <c r="JGF158" s="27"/>
      <c r="JGG158" s="27"/>
      <c r="JGH158" s="27"/>
      <c r="JGI158" s="27"/>
      <c r="JGJ158" s="27"/>
      <c r="JGK158" s="27"/>
      <c r="JGL158" s="27"/>
      <c r="JGM158" s="27"/>
      <c r="JGN158" s="27"/>
      <c r="JGO158" s="27"/>
      <c r="JGP158" s="27"/>
      <c r="JGQ158" s="27"/>
      <c r="JGR158" s="27"/>
      <c r="JGS158" s="27"/>
      <c r="JGT158" s="27"/>
      <c r="JGU158" s="27"/>
      <c r="JGV158" s="27"/>
      <c r="JGW158" s="27"/>
      <c r="JGX158" s="27"/>
      <c r="JGY158" s="27"/>
      <c r="JGZ158" s="27"/>
      <c r="JHA158" s="27"/>
      <c r="JHB158" s="27"/>
      <c r="JHC158" s="27"/>
      <c r="JHD158" s="27"/>
      <c r="JHE158" s="27"/>
      <c r="JHF158" s="27"/>
      <c r="JHG158" s="27"/>
      <c r="JHH158" s="27"/>
      <c r="JHI158" s="27"/>
      <c r="JHJ158" s="27"/>
      <c r="JHK158" s="27"/>
      <c r="JHL158" s="27"/>
      <c r="JHM158" s="27"/>
      <c r="JHN158" s="27"/>
      <c r="JHO158" s="27"/>
      <c r="JHP158" s="27"/>
      <c r="JHQ158" s="27"/>
      <c r="JHR158" s="27"/>
      <c r="JHS158" s="27"/>
      <c r="JHT158" s="27"/>
      <c r="JHU158" s="27"/>
      <c r="JHV158" s="27"/>
      <c r="JHW158" s="27"/>
      <c r="JHX158" s="27"/>
      <c r="JHY158" s="27"/>
      <c r="JHZ158" s="27"/>
      <c r="JIA158" s="27"/>
      <c r="JIB158" s="27"/>
      <c r="JIC158" s="27"/>
      <c r="JID158" s="27"/>
      <c r="JIE158" s="27"/>
      <c r="JIF158" s="27"/>
      <c r="JIG158" s="27"/>
      <c r="JIH158" s="27"/>
      <c r="JII158" s="27"/>
      <c r="JIJ158" s="27"/>
      <c r="JIK158" s="27"/>
      <c r="JIL158" s="27"/>
      <c r="JIM158" s="27"/>
      <c r="JIN158" s="27"/>
      <c r="JIO158" s="27"/>
      <c r="JIP158" s="27"/>
      <c r="JIQ158" s="27"/>
      <c r="JIR158" s="27"/>
      <c r="JIS158" s="27"/>
      <c r="JIT158" s="27"/>
      <c r="JIU158" s="27"/>
      <c r="JIV158" s="27"/>
      <c r="JIW158" s="27"/>
      <c r="JIX158" s="27"/>
      <c r="JIY158" s="27"/>
      <c r="JIZ158" s="27"/>
      <c r="JJA158" s="27"/>
      <c r="JJB158" s="27"/>
      <c r="JJC158" s="27"/>
      <c r="JJD158" s="27"/>
      <c r="JJE158" s="27"/>
      <c r="JJF158" s="27"/>
      <c r="JJG158" s="27"/>
      <c r="JJH158" s="27"/>
      <c r="JJI158" s="27"/>
      <c r="JJJ158" s="27"/>
      <c r="JJK158" s="27"/>
      <c r="JJL158" s="27"/>
      <c r="JJM158" s="27"/>
      <c r="JJN158" s="27"/>
      <c r="JJO158" s="27"/>
      <c r="JJP158" s="27"/>
      <c r="JJQ158" s="27"/>
      <c r="JJR158" s="27"/>
      <c r="JJS158" s="27"/>
      <c r="JJT158" s="27"/>
      <c r="JJU158" s="27"/>
      <c r="JJV158" s="27"/>
      <c r="JJW158" s="27"/>
      <c r="JJX158" s="27"/>
      <c r="JJY158" s="27"/>
      <c r="JJZ158" s="27"/>
      <c r="JKA158" s="27"/>
      <c r="JKB158" s="27"/>
      <c r="JKC158" s="27"/>
      <c r="JKD158" s="27"/>
      <c r="JKE158" s="27"/>
      <c r="JKF158" s="27"/>
      <c r="JKG158" s="27"/>
      <c r="JKH158" s="27"/>
      <c r="JKI158" s="27"/>
      <c r="JKJ158" s="27"/>
      <c r="JKK158" s="27"/>
      <c r="JKL158" s="27"/>
      <c r="JKM158" s="27"/>
      <c r="JKN158" s="27"/>
      <c r="JKO158" s="27"/>
      <c r="JKP158" s="27"/>
      <c r="JKQ158" s="27"/>
      <c r="JKR158" s="27"/>
      <c r="JKS158" s="27"/>
      <c r="JKT158" s="27"/>
      <c r="JKU158" s="27"/>
      <c r="JKV158" s="27"/>
      <c r="JKW158" s="27"/>
      <c r="JKX158" s="27"/>
      <c r="JKY158" s="27"/>
      <c r="JKZ158" s="27"/>
      <c r="JLA158" s="27"/>
      <c r="JLB158" s="27"/>
      <c r="JLC158" s="27"/>
      <c r="JLD158" s="27"/>
      <c r="JLE158" s="27"/>
      <c r="JLF158" s="27"/>
      <c r="JLG158" s="27"/>
      <c r="JLH158" s="27"/>
      <c r="JLI158" s="27"/>
      <c r="JLJ158" s="27"/>
      <c r="JLK158" s="27"/>
      <c r="JLL158" s="27"/>
      <c r="JLM158" s="27"/>
      <c r="JLN158" s="27"/>
      <c r="JLO158" s="27"/>
      <c r="JLP158" s="27"/>
      <c r="JLQ158" s="27"/>
      <c r="JLR158" s="27"/>
      <c r="JLS158" s="27"/>
      <c r="JLT158" s="27"/>
      <c r="JLU158" s="27"/>
      <c r="JLV158" s="27"/>
      <c r="JLW158" s="27"/>
      <c r="JLX158" s="27"/>
      <c r="JLY158" s="27"/>
      <c r="JLZ158" s="27"/>
      <c r="JMA158" s="27"/>
      <c r="JMB158" s="27"/>
      <c r="JMC158" s="27"/>
      <c r="JMD158" s="27"/>
      <c r="JME158" s="27"/>
      <c r="JMF158" s="27"/>
      <c r="JMG158" s="27"/>
      <c r="JMH158" s="27"/>
      <c r="JMI158" s="27"/>
      <c r="JMJ158" s="27"/>
      <c r="JMK158" s="27"/>
      <c r="JML158" s="27"/>
      <c r="JMM158" s="27"/>
      <c r="JMN158" s="27"/>
      <c r="JMO158" s="27"/>
      <c r="JMP158" s="27"/>
      <c r="JMQ158" s="27"/>
      <c r="JMR158" s="27"/>
      <c r="JMS158" s="27"/>
      <c r="JMT158" s="27"/>
      <c r="JMU158" s="27"/>
      <c r="JMV158" s="27"/>
      <c r="JMW158" s="27"/>
      <c r="JMX158" s="27"/>
      <c r="JMY158" s="27"/>
      <c r="JMZ158" s="27"/>
      <c r="JNA158" s="27"/>
      <c r="JNB158" s="27"/>
      <c r="JNC158" s="27"/>
      <c r="JND158" s="27"/>
      <c r="JNE158" s="27"/>
      <c r="JNF158" s="27"/>
      <c r="JNG158" s="27"/>
      <c r="JNH158" s="27"/>
      <c r="JNI158" s="27"/>
      <c r="JNJ158" s="27"/>
      <c r="JNK158" s="27"/>
      <c r="JNL158" s="27"/>
      <c r="JNM158" s="27"/>
      <c r="JNN158" s="27"/>
      <c r="JNO158" s="27"/>
      <c r="JNP158" s="27"/>
      <c r="JNQ158" s="27"/>
      <c r="JNR158" s="27"/>
      <c r="JNS158" s="27"/>
      <c r="JNT158" s="27"/>
      <c r="JNU158" s="27"/>
      <c r="JNV158" s="27"/>
      <c r="JNW158" s="27"/>
      <c r="JNX158" s="27"/>
      <c r="JNY158" s="27"/>
      <c r="JNZ158" s="27"/>
      <c r="JOA158" s="27"/>
      <c r="JOB158" s="27"/>
      <c r="JOC158" s="27"/>
      <c r="JOD158" s="27"/>
      <c r="JOE158" s="27"/>
      <c r="JOF158" s="27"/>
      <c r="JOG158" s="27"/>
      <c r="JOH158" s="27"/>
      <c r="JOI158" s="27"/>
      <c r="JOJ158" s="27"/>
      <c r="JOK158" s="27"/>
      <c r="JOL158" s="27"/>
      <c r="JOM158" s="27"/>
      <c r="JON158" s="27"/>
      <c r="JOO158" s="27"/>
      <c r="JOP158" s="27"/>
      <c r="JOQ158" s="27"/>
      <c r="JOR158" s="27"/>
      <c r="JOS158" s="27"/>
      <c r="JOT158" s="27"/>
      <c r="JOU158" s="27"/>
      <c r="JOV158" s="27"/>
      <c r="JOW158" s="27"/>
      <c r="JOX158" s="27"/>
      <c r="JOY158" s="27"/>
      <c r="JOZ158" s="27"/>
      <c r="JPA158" s="27"/>
      <c r="JPB158" s="27"/>
      <c r="JPC158" s="27"/>
      <c r="JPD158" s="27"/>
      <c r="JPE158" s="27"/>
      <c r="JPF158" s="27"/>
      <c r="JPG158" s="27"/>
      <c r="JPH158" s="27"/>
      <c r="JPI158" s="27"/>
      <c r="JPJ158" s="27"/>
      <c r="JPK158" s="27"/>
      <c r="JPL158" s="27"/>
      <c r="JPM158" s="27"/>
      <c r="JPN158" s="27"/>
      <c r="JPO158" s="27"/>
      <c r="JPP158" s="27"/>
      <c r="JPQ158" s="27"/>
      <c r="JPR158" s="27"/>
      <c r="JPS158" s="27"/>
      <c r="JPT158" s="27"/>
      <c r="JPU158" s="27"/>
      <c r="JPV158" s="27"/>
      <c r="JPW158" s="27"/>
      <c r="JPX158" s="27"/>
      <c r="JPY158" s="27"/>
      <c r="JPZ158" s="27"/>
      <c r="JQA158" s="27"/>
      <c r="JQB158" s="27"/>
      <c r="JQC158" s="27"/>
      <c r="JQD158" s="27"/>
      <c r="JQE158" s="27"/>
      <c r="JQF158" s="27"/>
      <c r="JQG158" s="27"/>
      <c r="JQH158" s="27"/>
      <c r="JQI158" s="27"/>
      <c r="JQJ158" s="27"/>
      <c r="JQK158" s="27"/>
      <c r="JQL158" s="27"/>
      <c r="JQM158" s="27"/>
      <c r="JQN158" s="27"/>
      <c r="JQO158" s="27"/>
      <c r="JQP158" s="27"/>
      <c r="JQQ158" s="27"/>
      <c r="JQR158" s="27"/>
      <c r="JQS158" s="27"/>
      <c r="JQT158" s="27"/>
      <c r="JQU158" s="27"/>
      <c r="JQV158" s="27"/>
      <c r="JQW158" s="27"/>
      <c r="JQX158" s="27"/>
      <c r="JQY158" s="27"/>
      <c r="JQZ158" s="27"/>
      <c r="JRA158" s="27"/>
      <c r="JRB158" s="27"/>
      <c r="JRC158" s="27"/>
      <c r="JRD158" s="27"/>
      <c r="JRE158" s="27"/>
      <c r="JRF158" s="27"/>
      <c r="JRG158" s="27"/>
      <c r="JRH158" s="27"/>
      <c r="JRI158" s="27"/>
      <c r="JRJ158" s="27"/>
      <c r="JRK158" s="27"/>
      <c r="JRL158" s="27"/>
      <c r="JRM158" s="27"/>
      <c r="JRN158" s="27"/>
      <c r="JRO158" s="27"/>
      <c r="JRP158" s="27"/>
      <c r="JRQ158" s="27"/>
      <c r="JRR158" s="27"/>
      <c r="JRS158" s="27"/>
      <c r="JRT158" s="27"/>
      <c r="JRU158" s="27"/>
      <c r="JRV158" s="27"/>
      <c r="JRW158" s="27"/>
      <c r="JRX158" s="27"/>
      <c r="JRY158" s="27"/>
      <c r="JRZ158" s="27"/>
      <c r="JSA158" s="27"/>
      <c r="JSB158" s="27"/>
      <c r="JSC158" s="27"/>
      <c r="JSD158" s="27"/>
      <c r="JSE158" s="27"/>
      <c r="JSF158" s="27"/>
      <c r="JSG158" s="27"/>
      <c r="JSH158" s="27"/>
      <c r="JSI158" s="27"/>
      <c r="JSJ158" s="27"/>
      <c r="JSK158" s="27"/>
      <c r="JSL158" s="27"/>
      <c r="JSM158" s="27"/>
      <c r="JSN158" s="27"/>
      <c r="JSO158" s="27"/>
      <c r="JSP158" s="27"/>
      <c r="JSQ158" s="27"/>
      <c r="JSR158" s="27"/>
      <c r="JSS158" s="27"/>
      <c r="JST158" s="27"/>
      <c r="JSU158" s="27"/>
      <c r="JSV158" s="27"/>
      <c r="JSW158" s="27"/>
      <c r="JSX158" s="27"/>
      <c r="JSY158" s="27"/>
      <c r="JSZ158" s="27"/>
      <c r="JTA158" s="27"/>
      <c r="JTB158" s="27"/>
      <c r="JTC158" s="27"/>
      <c r="JTD158" s="27"/>
      <c r="JTE158" s="27"/>
      <c r="JTF158" s="27"/>
      <c r="JTG158" s="27"/>
      <c r="JTH158" s="27"/>
      <c r="JTI158" s="27"/>
      <c r="JTJ158" s="27"/>
      <c r="JTK158" s="27"/>
      <c r="JTL158" s="27"/>
      <c r="JTM158" s="27"/>
      <c r="JTN158" s="27"/>
      <c r="JTO158" s="27"/>
      <c r="JTP158" s="27"/>
      <c r="JTQ158" s="27"/>
      <c r="JTR158" s="27"/>
      <c r="JTS158" s="27"/>
      <c r="JTT158" s="27"/>
      <c r="JTU158" s="27"/>
      <c r="JTV158" s="27"/>
      <c r="JTW158" s="27"/>
      <c r="JTX158" s="27"/>
      <c r="JTY158" s="27"/>
      <c r="JTZ158" s="27"/>
      <c r="JUA158" s="27"/>
      <c r="JUB158" s="27"/>
      <c r="JUC158" s="27"/>
      <c r="JUD158" s="27"/>
      <c r="JUE158" s="27"/>
      <c r="JUF158" s="27"/>
      <c r="JUG158" s="27"/>
      <c r="JUH158" s="27"/>
      <c r="JUI158" s="27"/>
      <c r="JUJ158" s="27"/>
      <c r="JUK158" s="27"/>
      <c r="JUL158" s="27"/>
      <c r="JUM158" s="27"/>
      <c r="JUN158" s="27"/>
      <c r="JUO158" s="27"/>
      <c r="JUP158" s="27"/>
      <c r="JUQ158" s="27"/>
      <c r="JUR158" s="27"/>
      <c r="JUS158" s="27"/>
      <c r="JUT158" s="27"/>
      <c r="JUU158" s="27"/>
      <c r="JUV158" s="27"/>
      <c r="JUW158" s="27"/>
      <c r="JUX158" s="27"/>
      <c r="JUY158" s="27"/>
      <c r="JUZ158" s="27"/>
      <c r="JVA158" s="27"/>
      <c r="JVB158" s="27"/>
      <c r="JVC158" s="27"/>
      <c r="JVD158" s="27"/>
      <c r="JVE158" s="27"/>
      <c r="JVF158" s="27"/>
      <c r="JVG158" s="27"/>
      <c r="JVH158" s="27"/>
      <c r="JVI158" s="27"/>
      <c r="JVJ158" s="27"/>
      <c r="JVK158" s="27"/>
      <c r="JVL158" s="27"/>
      <c r="JVM158" s="27"/>
      <c r="JVN158" s="27"/>
      <c r="JVO158" s="27"/>
      <c r="JVP158" s="27"/>
      <c r="JVQ158" s="27"/>
      <c r="JVR158" s="27"/>
      <c r="JVS158" s="27"/>
      <c r="JVT158" s="27"/>
      <c r="JVU158" s="27"/>
      <c r="JVV158" s="27"/>
      <c r="JVW158" s="27"/>
      <c r="JVX158" s="27"/>
      <c r="JVY158" s="27"/>
      <c r="JVZ158" s="27"/>
      <c r="JWA158" s="27"/>
      <c r="JWB158" s="27"/>
      <c r="JWC158" s="27"/>
      <c r="JWD158" s="27"/>
      <c r="JWE158" s="27"/>
      <c r="JWF158" s="27"/>
      <c r="JWG158" s="27"/>
      <c r="JWH158" s="27"/>
      <c r="JWI158" s="27"/>
      <c r="JWJ158" s="27"/>
      <c r="JWK158" s="27"/>
      <c r="JWL158" s="27"/>
      <c r="JWM158" s="27"/>
      <c r="JWN158" s="27"/>
      <c r="JWO158" s="27"/>
      <c r="JWP158" s="27"/>
      <c r="JWQ158" s="27"/>
      <c r="JWR158" s="27"/>
      <c r="JWS158" s="27"/>
      <c r="JWT158" s="27"/>
      <c r="JWU158" s="27"/>
      <c r="JWV158" s="27"/>
      <c r="JWW158" s="27"/>
      <c r="JWX158" s="27"/>
      <c r="JWY158" s="27"/>
      <c r="JWZ158" s="27"/>
      <c r="JXA158" s="27"/>
      <c r="JXB158" s="27"/>
      <c r="JXC158" s="27"/>
      <c r="JXD158" s="27"/>
      <c r="JXE158" s="27"/>
      <c r="JXF158" s="27"/>
      <c r="JXG158" s="27"/>
      <c r="JXH158" s="27"/>
      <c r="JXI158" s="27"/>
      <c r="JXJ158" s="27"/>
      <c r="JXK158" s="27"/>
      <c r="JXL158" s="27"/>
      <c r="JXM158" s="27"/>
      <c r="JXN158" s="27"/>
      <c r="JXO158" s="27"/>
      <c r="JXP158" s="27"/>
      <c r="JXQ158" s="27"/>
      <c r="JXR158" s="27"/>
      <c r="JXS158" s="27"/>
      <c r="JXT158" s="27"/>
      <c r="JXU158" s="27"/>
      <c r="JXV158" s="27"/>
      <c r="JXW158" s="27"/>
      <c r="JXX158" s="27"/>
      <c r="JXY158" s="27"/>
      <c r="JXZ158" s="27"/>
      <c r="JYA158" s="27"/>
      <c r="JYB158" s="27"/>
      <c r="JYC158" s="27"/>
      <c r="JYD158" s="27"/>
      <c r="JYE158" s="27"/>
      <c r="JYF158" s="27"/>
      <c r="JYG158" s="27"/>
      <c r="JYH158" s="27"/>
      <c r="JYI158" s="27"/>
      <c r="JYJ158" s="27"/>
      <c r="JYK158" s="27"/>
      <c r="JYL158" s="27"/>
      <c r="JYM158" s="27"/>
      <c r="JYN158" s="27"/>
      <c r="JYO158" s="27"/>
      <c r="JYP158" s="27"/>
      <c r="JYQ158" s="27"/>
      <c r="JYR158" s="27"/>
      <c r="JYS158" s="27"/>
      <c r="JYT158" s="27"/>
      <c r="JYU158" s="27"/>
      <c r="JYV158" s="27"/>
      <c r="JYW158" s="27"/>
      <c r="JYX158" s="27"/>
      <c r="JYY158" s="27"/>
      <c r="JYZ158" s="27"/>
      <c r="JZA158" s="27"/>
      <c r="JZB158" s="27"/>
      <c r="JZC158" s="27"/>
      <c r="JZD158" s="27"/>
      <c r="JZE158" s="27"/>
      <c r="JZF158" s="27"/>
      <c r="JZG158" s="27"/>
      <c r="JZH158" s="27"/>
      <c r="JZI158" s="27"/>
      <c r="JZJ158" s="27"/>
      <c r="JZK158" s="27"/>
      <c r="JZL158" s="27"/>
      <c r="JZM158" s="27"/>
      <c r="JZN158" s="27"/>
      <c r="JZO158" s="27"/>
      <c r="JZP158" s="27"/>
      <c r="JZQ158" s="27"/>
      <c r="JZR158" s="27"/>
      <c r="JZS158" s="27"/>
      <c r="JZT158" s="27"/>
      <c r="JZU158" s="27"/>
      <c r="JZV158" s="27"/>
      <c r="JZW158" s="27"/>
      <c r="JZX158" s="27"/>
      <c r="JZY158" s="27"/>
      <c r="JZZ158" s="27"/>
      <c r="KAA158" s="27"/>
      <c r="KAB158" s="27"/>
      <c r="KAC158" s="27"/>
      <c r="KAD158" s="27"/>
      <c r="KAE158" s="27"/>
      <c r="KAF158" s="27"/>
      <c r="KAG158" s="27"/>
      <c r="KAH158" s="27"/>
      <c r="KAI158" s="27"/>
      <c r="KAJ158" s="27"/>
      <c r="KAK158" s="27"/>
      <c r="KAL158" s="27"/>
      <c r="KAM158" s="27"/>
      <c r="KAN158" s="27"/>
      <c r="KAO158" s="27"/>
      <c r="KAP158" s="27"/>
      <c r="KAQ158" s="27"/>
      <c r="KAR158" s="27"/>
      <c r="KAS158" s="27"/>
      <c r="KAT158" s="27"/>
      <c r="KAU158" s="27"/>
      <c r="KAV158" s="27"/>
      <c r="KAW158" s="27"/>
      <c r="KAX158" s="27"/>
      <c r="KAY158" s="27"/>
      <c r="KAZ158" s="27"/>
      <c r="KBA158" s="27"/>
      <c r="KBB158" s="27"/>
      <c r="KBC158" s="27"/>
      <c r="KBD158" s="27"/>
      <c r="KBE158" s="27"/>
      <c r="KBF158" s="27"/>
      <c r="KBG158" s="27"/>
      <c r="KBH158" s="27"/>
      <c r="KBI158" s="27"/>
      <c r="KBJ158" s="27"/>
      <c r="KBK158" s="27"/>
      <c r="KBL158" s="27"/>
      <c r="KBM158" s="27"/>
      <c r="KBN158" s="27"/>
      <c r="KBO158" s="27"/>
      <c r="KBP158" s="27"/>
      <c r="KBQ158" s="27"/>
      <c r="KBR158" s="27"/>
      <c r="KBS158" s="27"/>
      <c r="KBT158" s="27"/>
      <c r="KBU158" s="27"/>
      <c r="KBV158" s="27"/>
      <c r="KBW158" s="27"/>
      <c r="KBX158" s="27"/>
      <c r="KBY158" s="27"/>
      <c r="KBZ158" s="27"/>
      <c r="KCA158" s="27"/>
      <c r="KCB158" s="27"/>
      <c r="KCC158" s="27"/>
      <c r="KCD158" s="27"/>
      <c r="KCE158" s="27"/>
      <c r="KCF158" s="27"/>
      <c r="KCG158" s="27"/>
      <c r="KCH158" s="27"/>
      <c r="KCI158" s="27"/>
      <c r="KCJ158" s="27"/>
      <c r="KCK158" s="27"/>
      <c r="KCL158" s="27"/>
      <c r="KCM158" s="27"/>
      <c r="KCN158" s="27"/>
      <c r="KCO158" s="27"/>
      <c r="KCP158" s="27"/>
      <c r="KCQ158" s="27"/>
      <c r="KCR158" s="27"/>
      <c r="KCS158" s="27"/>
      <c r="KCT158" s="27"/>
      <c r="KCU158" s="27"/>
      <c r="KCV158" s="27"/>
      <c r="KCW158" s="27"/>
      <c r="KCX158" s="27"/>
      <c r="KCY158" s="27"/>
      <c r="KCZ158" s="27"/>
      <c r="KDA158" s="27"/>
      <c r="KDB158" s="27"/>
      <c r="KDC158" s="27"/>
      <c r="KDD158" s="27"/>
      <c r="KDE158" s="27"/>
      <c r="KDF158" s="27"/>
      <c r="KDG158" s="27"/>
      <c r="KDH158" s="27"/>
      <c r="KDI158" s="27"/>
      <c r="KDJ158" s="27"/>
      <c r="KDK158" s="27"/>
      <c r="KDL158" s="27"/>
      <c r="KDM158" s="27"/>
      <c r="KDN158" s="27"/>
      <c r="KDO158" s="27"/>
      <c r="KDP158" s="27"/>
      <c r="KDQ158" s="27"/>
      <c r="KDR158" s="27"/>
      <c r="KDS158" s="27"/>
      <c r="KDT158" s="27"/>
      <c r="KDU158" s="27"/>
      <c r="KDV158" s="27"/>
      <c r="KDW158" s="27"/>
      <c r="KDX158" s="27"/>
      <c r="KDY158" s="27"/>
      <c r="KDZ158" s="27"/>
      <c r="KEA158" s="27"/>
      <c r="KEB158" s="27"/>
      <c r="KEC158" s="27"/>
      <c r="KED158" s="27"/>
      <c r="KEE158" s="27"/>
      <c r="KEF158" s="27"/>
      <c r="KEG158" s="27"/>
      <c r="KEH158" s="27"/>
      <c r="KEI158" s="27"/>
      <c r="KEJ158" s="27"/>
      <c r="KEK158" s="27"/>
      <c r="KEL158" s="27"/>
      <c r="KEM158" s="27"/>
      <c r="KEN158" s="27"/>
      <c r="KEO158" s="27"/>
      <c r="KEP158" s="27"/>
      <c r="KEQ158" s="27"/>
      <c r="KER158" s="27"/>
      <c r="KES158" s="27"/>
      <c r="KET158" s="27"/>
      <c r="KEU158" s="27"/>
      <c r="KEV158" s="27"/>
      <c r="KEW158" s="27"/>
      <c r="KEX158" s="27"/>
      <c r="KEY158" s="27"/>
      <c r="KEZ158" s="27"/>
      <c r="KFA158" s="27"/>
      <c r="KFB158" s="27"/>
      <c r="KFC158" s="27"/>
      <c r="KFD158" s="27"/>
      <c r="KFE158" s="27"/>
      <c r="KFF158" s="27"/>
      <c r="KFG158" s="27"/>
      <c r="KFH158" s="27"/>
      <c r="KFI158" s="27"/>
      <c r="KFJ158" s="27"/>
      <c r="KFK158" s="27"/>
      <c r="KFL158" s="27"/>
      <c r="KFM158" s="27"/>
      <c r="KFN158" s="27"/>
      <c r="KFO158" s="27"/>
      <c r="KFP158" s="27"/>
      <c r="KFQ158" s="27"/>
      <c r="KFR158" s="27"/>
      <c r="KFS158" s="27"/>
      <c r="KFT158" s="27"/>
      <c r="KFU158" s="27"/>
      <c r="KFV158" s="27"/>
      <c r="KFW158" s="27"/>
      <c r="KFX158" s="27"/>
      <c r="KFY158" s="27"/>
      <c r="KFZ158" s="27"/>
      <c r="KGA158" s="27"/>
      <c r="KGB158" s="27"/>
      <c r="KGC158" s="27"/>
      <c r="KGD158" s="27"/>
      <c r="KGE158" s="27"/>
      <c r="KGF158" s="27"/>
      <c r="KGG158" s="27"/>
      <c r="KGH158" s="27"/>
      <c r="KGI158" s="27"/>
      <c r="KGJ158" s="27"/>
      <c r="KGK158" s="27"/>
      <c r="KGL158" s="27"/>
      <c r="KGM158" s="27"/>
      <c r="KGN158" s="27"/>
      <c r="KGO158" s="27"/>
      <c r="KGP158" s="27"/>
      <c r="KGQ158" s="27"/>
      <c r="KGR158" s="27"/>
      <c r="KGS158" s="27"/>
      <c r="KGT158" s="27"/>
      <c r="KGU158" s="27"/>
      <c r="KGV158" s="27"/>
      <c r="KGW158" s="27"/>
      <c r="KGX158" s="27"/>
      <c r="KGY158" s="27"/>
      <c r="KGZ158" s="27"/>
      <c r="KHA158" s="27"/>
      <c r="KHB158" s="27"/>
      <c r="KHC158" s="27"/>
      <c r="KHD158" s="27"/>
      <c r="KHE158" s="27"/>
      <c r="KHF158" s="27"/>
      <c r="KHG158" s="27"/>
      <c r="KHH158" s="27"/>
      <c r="KHI158" s="27"/>
      <c r="KHJ158" s="27"/>
      <c r="KHK158" s="27"/>
      <c r="KHL158" s="27"/>
      <c r="KHM158" s="27"/>
      <c r="KHN158" s="27"/>
      <c r="KHO158" s="27"/>
      <c r="KHP158" s="27"/>
      <c r="KHQ158" s="27"/>
      <c r="KHR158" s="27"/>
      <c r="KHS158" s="27"/>
      <c r="KHT158" s="27"/>
      <c r="KHU158" s="27"/>
      <c r="KHV158" s="27"/>
      <c r="KHW158" s="27"/>
      <c r="KHX158" s="27"/>
      <c r="KHY158" s="27"/>
      <c r="KHZ158" s="27"/>
      <c r="KIA158" s="27"/>
      <c r="KIB158" s="27"/>
      <c r="KIC158" s="27"/>
      <c r="KID158" s="27"/>
      <c r="KIE158" s="27"/>
      <c r="KIF158" s="27"/>
      <c r="KIG158" s="27"/>
      <c r="KIH158" s="27"/>
      <c r="KII158" s="27"/>
      <c r="KIJ158" s="27"/>
      <c r="KIK158" s="27"/>
      <c r="KIL158" s="27"/>
      <c r="KIM158" s="27"/>
      <c r="KIN158" s="27"/>
      <c r="KIO158" s="27"/>
      <c r="KIP158" s="27"/>
      <c r="KIQ158" s="27"/>
      <c r="KIR158" s="27"/>
      <c r="KIS158" s="27"/>
      <c r="KIT158" s="27"/>
      <c r="KIU158" s="27"/>
      <c r="KIV158" s="27"/>
      <c r="KIW158" s="27"/>
      <c r="KIX158" s="27"/>
      <c r="KIY158" s="27"/>
      <c r="KIZ158" s="27"/>
      <c r="KJA158" s="27"/>
      <c r="KJB158" s="27"/>
      <c r="KJC158" s="27"/>
      <c r="KJD158" s="27"/>
      <c r="KJE158" s="27"/>
      <c r="KJF158" s="27"/>
      <c r="KJG158" s="27"/>
      <c r="KJH158" s="27"/>
      <c r="KJI158" s="27"/>
      <c r="KJJ158" s="27"/>
      <c r="KJK158" s="27"/>
      <c r="KJL158" s="27"/>
      <c r="KJM158" s="27"/>
      <c r="KJN158" s="27"/>
      <c r="KJO158" s="27"/>
      <c r="KJP158" s="27"/>
      <c r="KJQ158" s="27"/>
      <c r="KJR158" s="27"/>
      <c r="KJS158" s="27"/>
      <c r="KJT158" s="27"/>
      <c r="KJU158" s="27"/>
      <c r="KJV158" s="27"/>
      <c r="KJW158" s="27"/>
      <c r="KJX158" s="27"/>
      <c r="KJY158" s="27"/>
      <c r="KJZ158" s="27"/>
      <c r="KKA158" s="27"/>
      <c r="KKB158" s="27"/>
      <c r="KKC158" s="27"/>
      <c r="KKD158" s="27"/>
      <c r="KKE158" s="27"/>
      <c r="KKF158" s="27"/>
      <c r="KKG158" s="27"/>
      <c r="KKH158" s="27"/>
      <c r="KKI158" s="27"/>
      <c r="KKJ158" s="27"/>
      <c r="KKK158" s="27"/>
      <c r="KKL158" s="27"/>
      <c r="KKM158" s="27"/>
      <c r="KKN158" s="27"/>
      <c r="KKO158" s="27"/>
      <c r="KKP158" s="27"/>
      <c r="KKQ158" s="27"/>
      <c r="KKR158" s="27"/>
      <c r="KKS158" s="27"/>
      <c r="KKT158" s="27"/>
      <c r="KKU158" s="27"/>
      <c r="KKV158" s="27"/>
      <c r="KKW158" s="27"/>
      <c r="KKX158" s="27"/>
      <c r="KKY158" s="27"/>
      <c r="KKZ158" s="27"/>
      <c r="KLA158" s="27"/>
      <c r="KLB158" s="27"/>
      <c r="KLC158" s="27"/>
      <c r="KLD158" s="27"/>
      <c r="KLE158" s="27"/>
      <c r="KLF158" s="27"/>
      <c r="KLG158" s="27"/>
      <c r="KLH158" s="27"/>
      <c r="KLI158" s="27"/>
      <c r="KLJ158" s="27"/>
      <c r="KLK158" s="27"/>
      <c r="KLL158" s="27"/>
      <c r="KLM158" s="27"/>
      <c r="KLN158" s="27"/>
      <c r="KLO158" s="27"/>
      <c r="KLP158" s="27"/>
      <c r="KLQ158" s="27"/>
      <c r="KLR158" s="27"/>
      <c r="KLS158" s="27"/>
      <c r="KLT158" s="27"/>
      <c r="KLU158" s="27"/>
      <c r="KLV158" s="27"/>
      <c r="KLW158" s="27"/>
      <c r="KLX158" s="27"/>
      <c r="KLY158" s="27"/>
      <c r="KLZ158" s="27"/>
      <c r="KMA158" s="27"/>
      <c r="KMB158" s="27"/>
      <c r="KMC158" s="27"/>
      <c r="KMD158" s="27"/>
      <c r="KME158" s="27"/>
      <c r="KMF158" s="27"/>
      <c r="KMG158" s="27"/>
      <c r="KMH158" s="27"/>
      <c r="KMI158" s="27"/>
      <c r="KMJ158" s="27"/>
      <c r="KMK158" s="27"/>
      <c r="KML158" s="27"/>
      <c r="KMM158" s="27"/>
      <c r="KMN158" s="27"/>
      <c r="KMO158" s="27"/>
      <c r="KMP158" s="27"/>
      <c r="KMQ158" s="27"/>
      <c r="KMR158" s="27"/>
      <c r="KMS158" s="27"/>
      <c r="KMT158" s="27"/>
      <c r="KMU158" s="27"/>
      <c r="KMV158" s="27"/>
      <c r="KMW158" s="27"/>
      <c r="KMX158" s="27"/>
      <c r="KMY158" s="27"/>
      <c r="KMZ158" s="27"/>
      <c r="KNA158" s="27"/>
      <c r="KNB158" s="27"/>
      <c r="KNC158" s="27"/>
      <c r="KND158" s="27"/>
      <c r="KNE158" s="27"/>
      <c r="KNF158" s="27"/>
      <c r="KNG158" s="27"/>
      <c r="KNH158" s="27"/>
      <c r="KNI158" s="27"/>
      <c r="KNJ158" s="27"/>
      <c r="KNK158" s="27"/>
      <c r="KNL158" s="27"/>
      <c r="KNM158" s="27"/>
      <c r="KNN158" s="27"/>
      <c r="KNO158" s="27"/>
      <c r="KNP158" s="27"/>
      <c r="KNQ158" s="27"/>
      <c r="KNR158" s="27"/>
      <c r="KNS158" s="27"/>
      <c r="KNT158" s="27"/>
      <c r="KNU158" s="27"/>
      <c r="KNV158" s="27"/>
      <c r="KNW158" s="27"/>
      <c r="KNX158" s="27"/>
      <c r="KNY158" s="27"/>
      <c r="KNZ158" s="27"/>
      <c r="KOA158" s="27"/>
      <c r="KOB158" s="27"/>
      <c r="KOC158" s="27"/>
      <c r="KOD158" s="27"/>
      <c r="KOE158" s="27"/>
      <c r="KOF158" s="27"/>
      <c r="KOG158" s="27"/>
      <c r="KOH158" s="27"/>
      <c r="KOI158" s="27"/>
      <c r="KOJ158" s="27"/>
      <c r="KOK158" s="27"/>
      <c r="KOL158" s="27"/>
      <c r="KOM158" s="27"/>
      <c r="KON158" s="27"/>
      <c r="KOO158" s="27"/>
      <c r="KOP158" s="27"/>
      <c r="KOQ158" s="27"/>
      <c r="KOR158" s="27"/>
      <c r="KOS158" s="27"/>
      <c r="KOT158" s="27"/>
      <c r="KOU158" s="27"/>
      <c r="KOV158" s="27"/>
      <c r="KOW158" s="27"/>
      <c r="KOX158" s="27"/>
      <c r="KOY158" s="27"/>
      <c r="KOZ158" s="27"/>
      <c r="KPA158" s="27"/>
      <c r="KPB158" s="27"/>
      <c r="KPC158" s="27"/>
      <c r="KPD158" s="27"/>
      <c r="KPE158" s="27"/>
      <c r="KPF158" s="27"/>
      <c r="KPG158" s="27"/>
      <c r="KPH158" s="27"/>
      <c r="KPI158" s="27"/>
      <c r="KPJ158" s="27"/>
      <c r="KPK158" s="27"/>
      <c r="KPL158" s="27"/>
      <c r="KPM158" s="27"/>
      <c r="KPN158" s="27"/>
      <c r="KPO158" s="27"/>
      <c r="KPP158" s="27"/>
      <c r="KPQ158" s="27"/>
      <c r="KPR158" s="27"/>
      <c r="KPS158" s="27"/>
      <c r="KPT158" s="27"/>
      <c r="KPU158" s="27"/>
      <c r="KPV158" s="27"/>
      <c r="KPW158" s="27"/>
      <c r="KPX158" s="27"/>
      <c r="KPY158" s="27"/>
      <c r="KPZ158" s="27"/>
      <c r="KQA158" s="27"/>
      <c r="KQB158" s="27"/>
      <c r="KQC158" s="27"/>
      <c r="KQD158" s="27"/>
      <c r="KQE158" s="27"/>
      <c r="KQF158" s="27"/>
      <c r="KQG158" s="27"/>
      <c r="KQH158" s="27"/>
      <c r="KQI158" s="27"/>
      <c r="KQJ158" s="27"/>
      <c r="KQK158" s="27"/>
      <c r="KQL158" s="27"/>
      <c r="KQM158" s="27"/>
      <c r="KQN158" s="27"/>
      <c r="KQO158" s="27"/>
      <c r="KQP158" s="27"/>
      <c r="KQQ158" s="27"/>
      <c r="KQR158" s="27"/>
      <c r="KQS158" s="27"/>
      <c r="KQT158" s="27"/>
      <c r="KQU158" s="27"/>
      <c r="KQV158" s="27"/>
      <c r="KQW158" s="27"/>
      <c r="KQX158" s="27"/>
      <c r="KQY158" s="27"/>
      <c r="KQZ158" s="27"/>
      <c r="KRA158" s="27"/>
      <c r="KRB158" s="27"/>
      <c r="KRC158" s="27"/>
      <c r="KRD158" s="27"/>
      <c r="KRE158" s="27"/>
      <c r="KRF158" s="27"/>
      <c r="KRG158" s="27"/>
      <c r="KRH158" s="27"/>
      <c r="KRI158" s="27"/>
      <c r="KRJ158" s="27"/>
      <c r="KRK158" s="27"/>
      <c r="KRL158" s="27"/>
      <c r="KRM158" s="27"/>
      <c r="KRN158" s="27"/>
      <c r="KRO158" s="27"/>
      <c r="KRP158" s="27"/>
      <c r="KRQ158" s="27"/>
      <c r="KRR158" s="27"/>
      <c r="KRS158" s="27"/>
      <c r="KRT158" s="27"/>
      <c r="KRU158" s="27"/>
      <c r="KRV158" s="27"/>
      <c r="KRW158" s="27"/>
      <c r="KRX158" s="27"/>
      <c r="KRY158" s="27"/>
      <c r="KRZ158" s="27"/>
      <c r="KSA158" s="27"/>
      <c r="KSB158" s="27"/>
      <c r="KSC158" s="27"/>
      <c r="KSD158" s="27"/>
      <c r="KSE158" s="27"/>
      <c r="KSF158" s="27"/>
      <c r="KSG158" s="27"/>
      <c r="KSH158" s="27"/>
      <c r="KSI158" s="27"/>
      <c r="KSJ158" s="27"/>
      <c r="KSK158" s="27"/>
      <c r="KSL158" s="27"/>
      <c r="KSM158" s="27"/>
      <c r="KSN158" s="27"/>
      <c r="KSO158" s="27"/>
      <c r="KSP158" s="27"/>
      <c r="KSQ158" s="27"/>
      <c r="KSR158" s="27"/>
      <c r="KSS158" s="27"/>
      <c r="KST158" s="27"/>
      <c r="KSU158" s="27"/>
      <c r="KSV158" s="27"/>
      <c r="KSW158" s="27"/>
      <c r="KSX158" s="27"/>
      <c r="KSY158" s="27"/>
      <c r="KSZ158" s="27"/>
      <c r="KTA158" s="27"/>
      <c r="KTB158" s="27"/>
      <c r="KTC158" s="27"/>
      <c r="KTD158" s="27"/>
      <c r="KTE158" s="27"/>
      <c r="KTF158" s="27"/>
      <c r="KTG158" s="27"/>
      <c r="KTH158" s="27"/>
      <c r="KTI158" s="27"/>
      <c r="KTJ158" s="27"/>
      <c r="KTK158" s="27"/>
      <c r="KTL158" s="27"/>
      <c r="KTM158" s="27"/>
      <c r="KTN158" s="27"/>
      <c r="KTO158" s="27"/>
      <c r="KTP158" s="27"/>
      <c r="KTQ158" s="27"/>
      <c r="KTR158" s="27"/>
      <c r="KTS158" s="27"/>
      <c r="KTT158" s="27"/>
      <c r="KTU158" s="27"/>
      <c r="KTV158" s="27"/>
      <c r="KTW158" s="27"/>
      <c r="KTX158" s="27"/>
      <c r="KTY158" s="27"/>
      <c r="KTZ158" s="27"/>
      <c r="KUA158" s="27"/>
      <c r="KUB158" s="27"/>
      <c r="KUC158" s="27"/>
      <c r="KUD158" s="27"/>
      <c r="KUE158" s="27"/>
      <c r="KUF158" s="27"/>
      <c r="KUG158" s="27"/>
      <c r="KUH158" s="27"/>
      <c r="KUI158" s="27"/>
      <c r="KUJ158" s="27"/>
      <c r="KUK158" s="27"/>
      <c r="KUL158" s="27"/>
      <c r="KUM158" s="27"/>
      <c r="KUN158" s="27"/>
      <c r="KUO158" s="27"/>
      <c r="KUP158" s="27"/>
      <c r="KUQ158" s="27"/>
      <c r="KUR158" s="27"/>
      <c r="KUS158" s="27"/>
      <c r="KUT158" s="27"/>
      <c r="KUU158" s="27"/>
      <c r="KUV158" s="27"/>
      <c r="KUW158" s="27"/>
      <c r="KUX158" s="27"/>
      <c r="KUY158" s="27"/>
      <c r="KUZ158" s="27"/>
      <c r="KVA158" s="27"/>
      <c r="KVB158" s="27"/>
      <c r="KVC158" s="27"/>
      <c r="KVD158" s="27"/>
      <c r="KVE158" s="27"/>
      <c r="KVF158" s="27"/>
      <c r="KVG158" s="27"/>
      <c r="KVH158" s="27"/>
      <c r="KVI158" s="27"/>
      <c r="KVJ158" s="27"/>
      <c r="KVK158" s="27"/>
      <c r="KVL158" s="27"/>
      <c r="KVM158" s="27"/>
      <c r="KVN158" s="27"/>
      <c r="KVO158" s="27"/>
      <c r="KVP158" s="27"/>
      <c r="KVQ158" s="27"/>
      <c r="KVR158" s="27"/>
      <c r="KVS158" s="27"/>
      <c r="KVT158" s="27"/>
      <c r="KVU158" s="27"/>
      <c r="KVV158" s="27"/>
      <c r="KVW158" s="27"/>
      <c r="KVX158" s="27"/>
      <c r="KVY158" s="27"/>
      <c r="KVZ158" s="27"/>
      <c r="KWA158" s="27"/>
      <c r="KWB158" s="27"/>
      <c r="KWC158" s="27"/>
      <c r="KWD158" s="27"/>
      <c r="KWE158" s="27"/>
      <c r="KWF158" s="27"/>
      <c r="KWG158" s="27"/>
      <c r="KWH158" s="27"/>
      <c r="KWI158" s="27"/>
      <c r="KWJ158" s="27"/>
      <c r="KWK158" s="27"/>
      <c r="KWL158" s="27"/>
      <c r="KWM158" s="27"/>
      <c r="KWN158" s="27"/>
      <c r="KWO158" s="27"/>
      <c r="KWP158" s="27"/>
      <c r="KWQ158" s="27"/>
      <c r="KWR158" s="27"/>
      <c r="KWS158" s="27"/>
      <c r="KWT158" s="27"/>
      <c r="KWU158" s="27"/>
      <c r="KWV158" s="27"/>
      <c r="KWW158" s="27"/>
      <c r="KWX158" s="27"/>
      <c r="KWY158" s="27"/>
      <c r="KWZ158" s="27"/>
      <c r="KXA158" s="27"/>
      <c r="KXB158" s="27"/>
      <c r="KXC158" s="27"/>
      <c r="KXD158" s="27"/>
      <c r="KXE158" s="27"/>
      <c r="KXF158" s="27"/>
      <c r="KXG158" s="27"/>
      <c r="KXH158" s="27"/>
      <c r="KXI158" s="27"/>
      <c r="KXJ158" s="27"/>
      <c r="KXK158" s="27"/>
      <c r="KXL158" s="27"/>
      <c r="KXM158" s="27"/>
      <c r="KXN158" s="27"/>
      <c r="KXO158" s="27"/>
      <c r="KXP158" s="27"/>
      <c r="KXQ158" s="27"/>
      <c r="KXR158" s="27"/>
      <c r="KXS158" s="27"/>
      <c r="KXT158" s="27"/>
      <c r="KXU158" s="27"/>
      <c r="KXV158" s="27"/>
      <c r="KXW158" s="27"/>
      <c r="KXX158" s="27"/>
      <c r="KXY158" s="27"/>
      <c r="KXZ158" s="27"/>
      <c r="KYA158" s="27"/>
      <c r="KYB158" s="27"/>
      <c r="KYC158" s="27"/>
      <c r="KYD158" s="27"/>
      <c r="KYE158" s="27"/>
      <c r="KYF158" s="27"/>
      <c r="KYG158" s="27"/>
      <c r="KYH158" s="27"/>
      <c r="KYI158" s="27"/>
      <c r="KYJ158" s="27"/>
      <c r="KYK158" s="27"/>
      <c r="KYL158" s="27"/>
      <c r="KYM158" s="27"/>
      <c r="KYN158" s="27"/>
      <c r="KYO158" s="27"/>
      <c r="KYP158" s="27"/>
      <c r="KYQ158" s="27"/>
      <c r="KYR158" s="27"/>
      <c r="KYS158" s="27"/>
      <c r="KYT158" s="27"/>
      <c r="KYU158" s="27"/>
      <c r="KYV158" s="27"/>
      <c r="KYW158" s="27"/>
      <c r="KYX158" s="27"/>
      <c r="KYY158" s="27"/>
      <c r="KYZ158" s="27"/>
      <c r="KZA158" s="27"/>
      <c r="KZB158" s="27"/>
      <c r="KZC158" s="27"/>
      <c r="KZD158" s="27"/>
      <c r="KZE158" s="27"/>
      <c r="KZF158" s="27"/>
      <c r="KZG158" s="27"/>
      <c r="KZH158" s="27"/>
      <c r="KZI158" s="27"/>
      <c r="KZJ158" s="27"/>
      <c r="KZK158" s="27"/>
      <c r="KZL158" s="27"/>
      <c r="KZM158" s="27"/>
      <c r="KZN158" s="27"/>
      <c r="KZO158" s="27"/>
      <c r="KZP158" s="27"/>
      <c r="KZQ158" s="27"/>
      <c r="KZR158" s="27"/>
      <c r="KZS158" s="27"/>
      <c r="KZT158" s="27"/>
      <c r="KZU158" s="27"/>
      <c r="KZV158" s="27"/>
      <c r="KZW158" s="27"/>
      <c r="KZX158" s="27"/>
      <c r="KZY158" s="27"/>
      <c r="KZZ158" s="27"/>
      <c r="LAA158" s="27"/>
      <c r="LAB158" s="27"/>
      <c r="LAC158" s="27"/>
      <c r="LAD158" s="27"/>
      <c r="LAE158" s="27"/>
      <c r="LAF158" s="27"/>
      <c r="LAG158" s="27"/>
      <c r="LAH158" s="27"/>
      <c r="LAI158" s="27"/>
      <c r="LAJ158" s="27"/>
      <c r="LAK158" s="27"/>
      <c r="LAL158" s="27"/>
      <c r="LAM158" s="27"/>
      <c r="LAN158" s="27"/>
      <c r="LAO158" s="27"/>
      <c r="LAP158" s="27"/>
      <c r="LAQ158" s="27"/>
      <c r="LAR158" s="27"/>
      <c r="LAS158" s="27"/>
      <c r="LAT158" s="27"/>
      <c r="LAU158" s="27"/>
      <c r="LAV158" s="27"/>
      <c r="LAW158" s="27"/>
      <c r="LAX158" s="27"/>
      <c r="LAY158" s="27"/>
      <c r="LAZ158" s="27"/>
      <c r="LBA158" s="27"/>
      <c r="LBB158" s="27"/>
      <c r="LBC158" s="27"/>
      <c r="LBD158" s="27"/>
      <c r="LBE158" s="27"/>
      <c r="LBF158" s="27"/>
      <c r="LBG158" s="27"/>
      <c r="LBH158" s="27"/>
      <c r="LBI158" s="27"/>
      <c r="LBJ158" s="27"/>
      <c r="LBK158" s="27"/>
      <c r="LBL158" s="27"/>
      <c r="LBM158" s="27"/>
      <c r="LBN158" s="27"/>
      <c r="LBO158" s="27"/>
      <c r="LBP158" s="27"/>
      <c r="LBQ158" s="27"/>
      <c r="LBR158" s="27"/>
      <c r="LBS158" s="27"/>
      <c r="LBT158" s="27"/>
      <c r="LBU158" s="27"/>
      <c r="LBV158" s="27"/>
      <c r="LBW158" s="27"/>
      <c r="LBX158" s="27"/>
      <c r="LBY158" s="27"/>
      <c r="LBZ158" s="27"/>
      <c r="LCA158" s="27"/>
      <c r="LCB158" s="27"/>
      <c r="LCC158" s="27"/>
      <c r="LCD158" s="27"/>
      <c r="LCE158" s="27"/>
      <c r="LCF158" s="27"/>
      <c r="LCG158" s="27"/>
      <c r="LCH158" s="27"/>
      <c r="LCI158" s="27"/>
      <c r="LCJ158" s="27"/>
      <c r="LCK158" s="27"/>
      <c r="LCL158" s="27"/>
      <c r="LCM158" s="27"/>
      <c r="LCN158" s="27"/>
      <c r="LCO158" s="27"/>
      <c r="LCP158" s="27"/>
      <c r="LCQ158" s="27"/>
      <c r="LCR158" s="27"/>
      <c r="LCS158" s="27"/>
      <c r="LCT158" s="27"/>
      <c r="LCU158" s="27"/>
      <c r="LCV158" s="27"/>
      <c r="LCW158" s="27"/>
      <c r="LCX158" s="27"/>
      <c r="LCY158" s="27"/>
      <c r="LCZ158" s="27"/>
      <c r="LDA158" s="27"/>
      <c r="LDB158" s="27"/>
      <c r="LDC158" s="27"/>
      <c r="LDD158" s="27"/>
      <c r="LDE158" s="27"/>
      <c r="LDF158" s="27"/>
      <c r="LDG158" s="27"/>
      <c r="LDH158" s="27"/>
      <c r="LDI158" s="27"/>
      <c r="LDJ158" s="27"/>
      <c r="LDK158" s="27"/>
      <c r="LDL158" s="27"/>
      <c r="LDM158" s="27"/>
      <c r="LDN158" s="27"/>
      <c r="LDO158" s="27"/>
      <c r="LDP158" s="27"/>
      <c r="LDQ158" s="27"/>
      <c r="LDR158" s="27"/>
      <c r="LDS158" s="27"/>
      <c r="LDT158" s="27"/>
      <c r="LDU158" s="27"/>
      <c r="LDV158" s="27"/>
      <c r="LDW158" s="27"/>
      <c r="LDX158" s="27"/>
      <c r="LDY158" s="27"/>
      <c r="LDZ158" s="27"/>
      <c r="LEA158" s="27"/>
      <c r="LEB158" s="27"/>
      <c r="LEC158" s="27"/>
      <c r="LED158" s="27"/>
      <c r="LEE158" s="27"/>
      <c r="LEF158" s="27"/>
      <c r="LEG158" s="27"/>
      <c r="LEH158" s="27"/>
      <c r="LEI158" s="27"/>
      <c r="LEJ158" s="27"/>
      <c r="LEK158" s="27"/>
      <c r="LEL158" s="27"/>
      <c r="LEM158" s="27"/>
      <c r="LEN158" s="27"/>
      <c r="LEO158" s="27"/>
      <c r="LEP158" s="27"/>
      <c r="LEQ158" s="27"/>
      <c r="LER158" s="27"/>
      <c r="LES158" s="27"/>
      <c r="LET158" s="27"/>
      <c r="LEU158" s="27"/>
      <c r="LEV158" s="27"/>
      <c r="LEW158" s="27"/>
      <c r="LEX158" s="27"/>
      <c r="LEY158" s="27"/>
      <c r="LEZ158" s="27"/>
      <c r="LFA158" s="27"/>
      <c r="LFB158" s="27"/>
      <c r="LFC158" s="27"/>
      <c r="LFD158" s="27"/>
      <c r="LFE158" s="27"/>
      <c r="LFF158" s="27"/>
      <c r="LFG158" s="27"/>
      <c r="LFH158" s="27"/>
      <c r="LFI158" s="27"/>
      <c r="LFJ158" s="27"/>
      <c r="LFK158" s="27"/>
      <c r="LFL158" s="27"/>
      <c r="LFM158" s="27"/>
      <c r="LFN158" s="27"/>
      <c r="LFO158" s="27"/>
      <c r="LFP158" s="27"/>
      <c r="LFQ158" s="27"/>
      <c r="LFR158" s="27"/>
      <c r="LFS158" s="27"/>
      <c r="LFT158" s="27"/>
      <c r="LFU158" s="27"/>
      <c r="LFV158" s="27"/>
      <c r="LFW158" s="27"/>
      <c r="LFX158" s="27"/>
      <c r="LFY158" s="27"/>
      <c r="LFZ158" s="27"/>
      <c r="LGA158" s="27"/>
      <c r="LGB158" s="27"/>
      <c r="LGC158" s="27"/>
      <c r="LGD158" s="27"/>
      <c r="LGE158" s="27"/>
      <c r="LGF158" s="27"/>
      <c r="LGG158" s="27"/>
      <c r="LGH158" s="27"/>
      <c r="LGI158" s="27"/>
      <c r="LGJ158" s="27"/>
      <c r="LGK158" s="27"/>
      <c r="LGL158" s="27"/>
      <c r="LGM158" s="27"/>
      <c r="LGN158" s="27"/>
      <c r="LGO158" s="27"/>
      <c r="LGP158" s="27"/>
      <c r="LGQ158" s="27"/>
      <c r="LGR158" s="27"/>
      <c r="LGS158" s="27"/>
      <c r="LGT158" s="27"/>
      <c r="LGU158" s="27"/>
      <c r="LGV158" s="27"/>
      <c r="LGW158" s="27"/>
      <c r="LGX158" s="27"/>
      <c r="LGY158" s="27"/>
      <c r="LGZ158" s="27"/>
      <c r="LHA158" s="27"/>
      <c r="LHB158" s="27"/>
      <c r="LHC158" s="27"/>
      <c r="LHD158" s="27"/>
      <c r="LHE158" s="27"/>
      <c r="LHF158" s="27"/>
      <c r="LHG158" s="27"/>
      <c r="LHH158" s="27"/>
      <c r="LHI158" s="27"/>
      <c r="LHJ158" s="27"/>
      <c r="LHK158" s="27"/>
      <c r="LHL158" s="27"/>
      <c r="LHM158" s="27"/>
      <c r="LHN158" s="27"/>
      <c r="LHO158" s="27"/>
      <c r="LHP158" s="27"/>
      <c r="LHQ158" s="27"/>
      <c r="LHR158" s="27"/>
      <c r="LHS158" s="27"/>
      <c r="LHT158" s="27"/>
      <c r="LHU158" s="27"/>
      <c r="LHV158" s="27"/>
      <c r="LHW158" s="27"/>
      <c r="LHX158" s="27"/>
      <c r="LHY158" s="27"/>
      <c r="LHZ158" s="27"/>
      <c r="LIA158" s="27"/>
      <c r="LIB158" s="27"/>
      <c r="LIC158" s="27"/>
      <c r="LID158" s="27"/>
      <c r="LIE158" s="27"/>
      <c r="LIF158" s="27"/>
      <c r="LIG158" s="27"/>
      <c r="LIH158" s="27"/>
      <c r="LII158" s="27"/>
      <c r="LIJ158" s="27"/>
      <c r="LIK158" s="27"/>
      <c r="LIL158" s="27"/>
      <c r="LIM158" s="27"/>
      <c r="LIN158" s="27"/>
      <c r="LIO158" s="27"/>
      <c r="LIP158" s="27"/>
      <c r="LIQ158" s="27"/>
      <c r="LIR158" s="27"/>
      <c r="LIS158" s="27"/>
      <c r="LIT158" s="27"/>
      <c r="LIU158" s="27"/>
      <c r="LIV158" s="27"/>
      <c r="LIW158" s="27"/>
      <c r="LIX158" s="27"/>
      <c r="LIY158" s="27"/>
      <c r="LIZ158" s="27"/>
      <c r="LJA158" s="27"/>
      <c r="LJB158" s="27"/>
      <c r="LJC158" s="27"/>
      <c r="LJD158" s="27"/>
      <c r="LJE158" s="27"/>
      <c r="LJF158" s="27"/>
      <c r="LJG158" s="27"/>
      <c r="LJH158" s="27"/>
      <c r="LJI158" s="27"/>
      <c r="LJJ158" s="27"/>
      <c r="LJK158" s="27"/>
      <c r="LJL158" s="27"/>
      <c r="LJM158" s="27"/>
      <c r="LJN158" s="27"/>
      <c r="LJO158" s="27"/>
      <c r="LJP158" s="27"/>
      <c r="LJQ158" s="27"/>
      <c r="LJR158" s="27"/>
      <c r="LJS158" s="27"/>
      <c r="LJT158" s="27"/>
      <c r="LJU158" s="27"/>
      <c r="LJV158" s="27"/>
      <c r="LJW158" s="27"/>
      <c r="LJX158" s="27"/>
      <c r="LJY158" s="27"/>
      <c r="LJZ158" s="27"/>
      <c r="LKA158" s="27"/>
      <c r="LKB158" s="27"/>
      <c r="LKC158" s="27"/>
      <c r="LKD158" s="27"/>
      <c r="LKE158" s="27"/>
      <c r="LKF158" s="27"/>
      <c r="LKG158" s="27"/>
      <c r="LKH158" s="27"/>
      <c r="LKI158" s="27"/>
      <c r="LKJ158" s="27"/>
      <c r="LKK158" s="27"/>
      <c r="LKL158" s="27"/>
      <c r="LKM158" s="27"/>
      <c r="LKN158" s="27"/>
      <c r="LKO158" s="27"/>
      <c r="LKP158" s="27"/>
      <c r="LKQ158" s="27"/>
      <c r="LKR158" s="27"/>
      <c r="LKS158" s="27"/>
      <c r="LKT158" s="27"/>
      <c r="LKU158" s="27"/>
      <c r="LKV158" s="27"/>
      <c r="LKW158" s="27"/>
      <c r="LKX158" s="27"/>
      <c r="LKY158" s="27"/>
      <c r="LKZ158" s="27"/>
      <c r="LLA158" s="27"/>
      <c r="LLB158" s="27"/>
      <c r="LLC158" s="27"/>
      <c r="LLD158" s="27"/>
      <c r="LLE158" s="27"/>
      <c r="LLF158" s="27"/>
      <c r="LLG158" s="27"/>
      <c r="LLH158" s="27"/>
      <c r="LLI158" s="27"/>
      <c r="LLJ158" s="27"/>
      <c r="LLK158" s="27"/>
      <c r="LLL158" s="27"/>
      <c r="LLM158" s="27"/>
      <c r="LLN158" s="27"/>
      <c r="LLO158" s="27"/>
      <c r="LLP158" s="27"/>
      <c r="LLQ158" s="27"/>
      <c r="LLR158" s="27"/>
      <c r="LLS158" s="27"/>
      <c r="LLT158" s="27"/>
      <c r="LLU158" s="27"/>
      <c r="LLV158" s="27"/>
      <c r="LLW158" s="27"/>
      <c r="LLX158" s="27"/>
      <c r="LLY158" s="27"/>
      <c r="LLZ158" s="27"/>
      <c r="LMA158" s="27"/>
      <c r="LMB158" s="27"/>
      <c r="LMC158" s="27"/>
      <c r="LMD158" s="27"/>
      <c r="LME158" s="27"/>
      <c r="LMF158" s="27"/>
      <c r="LMG158" s="27"/>
      <c r="LMH158" s="27"/>
      <c r="LMI158" s="27"/>
      <c r="LMJ158" s="27"/>
      <c r="LMK158" s="27"/>
      <c r="LML158" s="27"/>
      <c r="LMM158" s="27"/>
      <c r="LMN158" s="27"/>
      <c r="LMO158" s="27"/>
      <c r="LMP158" s="27"/>
      <c r="LMQ158" s="27"/>
      <c r="LMR158" s="27"/>
      <c r="LMS158" s="27"/>
      <c r="LMT158" s="27"/>
      <c r="LMU158" s="27"/>
      <c r="LMV158" s="27"/>
      <c r="LMW158" s="27"/>
      <c r="LMX158" s="27"/>
      <c r="LMY158" s="27"/>
      <c r="LMZ158" s="27"/>
      <c r="LNA158" s="27"/>
      <c r="LNB158" s="27"/>
      <c r="LNC158" s="27"/>
      <c r="LND158" s="27"/>
      <c r="LNE158" s="27"/>
      <c r="LNF158" s="27"/>
      <c r="LNG158" s="27"/>
      <c r="LNH158" s="27"/>
      <c r="LNI158" s="27"/>
      <c r="LNJ158" s="27"/>
      <c r="LNK158" s="27"/>
      <c r="LNL158" s="27"/>
      <c r="LNM158" s="27"/>
      <c r="LNN158" s="27"/>
      <c r="LNO158" s="27"/>
      <c r="LNP158" s="27"/>
      <c r="LNQ158" s="27"/>
      <c r="LNR158" s="27"/>
      <c r="LNS158" s="27"/>
      <c r="LNT158" s="27"/>
      <c r="LNU158" s="27"/>
      <c r="LNV158" s="27"/>
      <c r="LNW158" s="27"/>
      <c r="LNX158" s="27"/>
      <c r="LNY158" s="27"/>
      <c r="LNZ158" s="27"/>
      <c r="LOA158" s="27"/>
      <c r="LOB158" s="27"/>
      <c r="LOC158" s="27"/>
      <c r="LOD158" s="27"/>
      <c r="LOE158" s="27"/>
      <c r="LOF158" s="27"/>
      <c r="LOG158" s="27"/>
      <c r="LOH158" s="27"/>
      <c r="LOI158" s="27"/>
      <c r="LOJ158" s="27"/>
      <c r="LOK158" s="27"/>
      <c r="LOL158" s="27"/>
      <c r="LOM158" s="27"/>
      <c r="LON158" s="27"/>
      <c r="LOO158" s="27"/>
      <c r="LOP158" s="27"/>
      <c r="LOQ158" s="27"/>
      <c r="LOR158" s="27"/>
      <c r="LOS158" s="27"/>
      <c r="LOT158" s="27"/>
      <c r="LOU158" s="27"/>
      <c r="LOV158" s="27"/>
      <c r="LOW158" s="27"/>
      <c r="LOX158" s="27"/>
      <c r="LOY158" s="27"/>
      <c r="LOZ158" s="27"/>
      <c r="LPA158" s="27"/>
      <c r="LPB158" s="27"/>
      <c r="LPC158" s="27"/>
      <c r="LPD158" s="27"/>
      <c r="LPE158" s="27"/>
      <c r="LPF158" s="27"/>
      <c r="LPG158" s="27"/>
      <c r="LPH158" s="27"/>
      <c r="LPI158" s="27"/>
      <c r="LPJ158" s="27"/>
      <c r="LPK158" s="27"/>
      <c r="LPL158" s="27"/>
      <c r="LPM158" s="27"/>
      <c r="LPN158" s="27"/>
      <c r="LPO158" s="27"/>
      <c r="LPP158" s="27"/>
      <c r="LPQ158" s="27"/>
      <c r="LPR158" s="27"/>
      <c r="LPS158" s="27"/>
      <c r="LPT158" s="27"/>
      <c r="LPU158" s="27"/>
      <c r="LPV158" s="27"/>
      <c r="LPW158" s="27"/>
      <c r="LPX158" s="27"/>
      <c r="LPY158" s="27"/>
      <c r="LPZ158" s="27"/>
      <c r="LQA158" s="27"/>
      <c r="LQB158" s="27"/>
      <c r="LQC158" s="27"/>
      <c r="LQD158" s="27"/>
      <c r="LQE158" s="27"/>
      <c r="LQF158" s="27"/>
      <c r="LQG158" s="27"/>
      <c r="LQH158" s="27"/>
      <c r="LQI158" s="27"/>
      <c r="LQJ158" s="27"/>
      <c r="LQK158" s="27"/>
      <c r="LQL158" s="27"/>
      <c r="LQM158" s="27"/>
      <c r="LQN158" s="27"/>
      <c r="LQO158" s="27"/>
      <c r="LQP158" s="27"/>
      <c r="LQQ158" s="27"/>
      <c r="LQR158" s="27"/>
      <c r="LQS158" s="27"/>
      <c r="LQT158" s="27"/>
      <c r="LQU158" s="27"/>
      <c r="LQV158" s="27"/>
      <c r="LQW158" s="27"/>
      <c r="LQX158" s="27"/>
      <c r="LQY158" s="27"/>
      <c r="LQZ158" s="27"/>
      <c r="LRA158" s="27"/>
      <c r="LRB158" s="27"/>
      <c r="LRC158" s="27"/>
      <c r="LRD158" s="27"/>
      <c r="LRE158" s="27"/>
      <c r="LRF158" s="27"/>
      <c r="LRG158" s="27"/>
      <c r="LRH158" s="27"/>
      <c r="LRI158" s="27"/>
      <c r="LRJ158" s="27"/>
      <c r="LRK158" s="27"/>
      <c r="LRL158" s="27"/>
      <c r="LRM158" s="27"/>
      <c r="LRN158" s="27"/>
      <c r="LRO158" s="27"/>
      <c r="LRP158" s="27"/>
      <c r="LRQ158" s="27"/>
      <c r="LRR158" s="27"/>
      <c r="LRS158" s="27"/>
      <c r="LRT158" s="27"/>
      <c r="LRU158" s="27"/>
      <c r="LRV158" s="27"/>
      <c r="LRW158" s="27"/>
      <c r="LRX158" s="27"/>
      <c r="LRY158" s="27"/>
      <c r="LRZ158" s="27"/>
      <c r="LSA158" s="27"/>
      <c r="LSB158" s="27"/>
      <c r="LSC158" s="27"/>
      <c r="LSD158" s="27"/>
      <c r="LSE158" s="27"/>
      <c r="LSF158" s="27"/>
      <c r="LSG158" s="27"/>
      <c r="LSH158" s="27"/>
      <c r="LSI158" s="27"/>
      <c r="LSJ158" s="27"/>
      <c r="LSK158" s="27"/>
      <c r="LSL158" s="27"/>
      <c r="LSM158" s="27"/>
      <c r="LSN158" s="27"/>
      <c r="LSO158" s="27"/>
      <c r="LSP158" s="27"/>
      <c r="LSQ158" s="27"/>
      <c r="LSR158" s="27"/>
      <c r="LSS158" s="27"/>
      <c r="LST158" s="27"/>
      <c r="LSU158" s="27"/>
      <c r="LSV158" s="27"/>
      <c r="LSW158" s="27"/>
      <c r="LSX158" s="27"/>
      <c r="LSY158" s="27"/>
      <c r="LSZ158" s="27"/>
      <c r="LTA158" s="27"/>
      <c r="LTB158" s="27"/>
      <c r="LTC158" s="27"/>
      <c r="LTD158" s="27"/>
      <c r="LTE158" s="27"/>
      <c r="LTF158" s="27"/>
      <c r="LTG158" s="27"/>
      <c r="LTH158" s="27"/>
      <c r="LTI158" s="27"/>
      <c r="LTJ158" s="27"/>
      <c r="LTK158" s="27"/>
      <c r="LTL158" s="27"/>
      <c r="LTM158" s="27"/>
      <c r="LTN158" s="27"/>
      <c r="LTO158" s="27"/>
      <c r="LTP158" s="27"/>
      <c r="LTQ158" s="27"/>
      <c r="LTR158" s="27"/>
      <c r="LTS158" s="27"/>
      <c r="LTT158" s="27"/>
      <c r="LTU158" s="27"/>
      <c r="LTV158" s="27"/>
      <c r="LTW158" s="27"/>
      <c r="LTX158" s="27"/>
      <c r="LTY158" s="27"/>
      <c r="LTZ158" s="27"/>
      <c r="LUA158" s="27"/>
      <c r="LUB158" s="27"/>
      <c r="LUC158" s="27"/>
      <c r="LUD158" s="27"/>
      <c r="LUE158" s="27"/>
      <c r="LUF158" s="27"/>
      <c r="LUG158" s="27"/>
      <c r="LUH158" s="27"/>
      <c r="LUI158" s="27"/>
      <c r="LUJ158" s="27"/>
      <c r="LUK158" s="27"/>
      <c r="LUL158" s="27"/>
      <c r="LUM158" s="27"/>
      <c r="LUN158" s="27"/>
      <c r="LUO158" s="27"/>
      <c r="LUP158" s="27"/>
      <c r="LUQ158" s="27"/>
      <c r="LUR158" s="27"/>
      <c r="LUS158" s="27"/>
      <c r="LUT158" s="27"/>
      <c r="LUU158" s="27"/>
      <c r="LUV158" s="27"/>
      <c r="LUW158" s="27"/>
      <c r="LUX158" s="27"/>
      <c r="LUY158" s="27"/>
      <c r="LUZ158" s="27"/>
      <c r="LVA158" s="27"/>
      <c r="LVB158" s="27"/>
      <c r="LVC158" s="27"/>
      <c r="LVD158" s="27"/>
      <c r="LVE158" s="27"/>
      <c r="LVF158" s="27"/>
      <c r="LVG158" s="27"/>
      <c r="LVH158" s="27"/>
      <c r="LVI158" s="27"/>
      <c r="LVJ158" s="27"/>
      <c r="LVK158" s="27"/>
      <c r="LVL158" s="27"/>
      <c r="LVM158" s="27"/>
      <c r="LVN158" s="27"/>
      <c r="LVO158" s="27"/>
      <c r="LVP158" s="27"/>
      <c r="LVQ158" s="27"/>
      <c r="LVR158" s="27"/>
      <c r="LVS158" s="27"/>
      <c r="LVT158" s="27"/>
      <c r="LVU158" s="27"/>
      <c r="LVV158" s="27"/>
      <c r="LVW158" s="27"/>
      <c r="LVX158" s="27"/>
      <c r="LVY158" s="27"/>
      <c r="LVZ158" s="27"/>
      <c r="LWA158" s="27"/>
      <c r="LWB158" s="27"/>
      <c r="LWC158" s="27"/>
      <c r="LWD158" s="27"/>
      <c r="LWE158" s="27"/>
      <c r="LWF158" s="27"/>
      <c r="LWG158" s="27"/>
      <c r="LWH158" s="27"/>
      <c r="LWI158" s="27"/>
      <c r="LWJ158" s="27"/>
      <c r="LWK158" s="27"/>
      <c r="LWL158" s="27"/>
      <c r="LWM158" s="27"/>
      <c r="LWN158" s="27"/>
      <c r="LWO158" s="27"/>
      <c r="LWP158" s="27"/>
      <c r="LWQ158" s="27"/>
      <c r="LWR158" s="27"/>
      <c r="LWS158" s="27"/>
      <c r="LWT158" s="27"/>
      <c r="LWU158" s="27"/>
      <c r="LWV158" s="27"/>
      <c r="LWW158" s="27"/>
      <c r="LWX158" s="27"/>
      <c r="LWY158" s="27"/>
      <c r="LWZ158" s="27"/>
      <c r="LXA158" s="27"/>
      <c r="LXB158" s="27"/>
      <c r="LXC158" s="27"/>
      <c r="LXD158" s="27"/>
      <c r="LXE158" s="27"/>
      <c r="LXF158" s="27"/>
      <c r="LXG158" s="27"/>
      <c r="LXH158" s="27"/>
      <c r="LXI158" s="27"/>
      <c r="LXJ158" s="27"/>
      <c r="LXK158" s="27"/>
      <c r="LXL158" s="27"/>
      <c r="LXM158" s="27"/>
      <c r="LXN158" s="27"/>
      <c r="LXO158" s="27"/>
      <c r="LXP158" s="27"/>
      <c r="LXQ158" s="27"/>
      <c r="LXR158" s="27"/>
      <c r="LXS158" s="27"/>
      <c r="LXT158" s="27"/>
      <c r="LXU158" s="27"/>
      <c r="LXV158" s="27"/>
      <c r="LXW158" s="27"/>
      <c r="LXX158" s="27"/>
      <c r="LXY158" s="27"/>
      <c r="LXZ158" s="27"/>
      <c r="LYA158" s="27"/>
      <c r="LYB158" s="27"/>
      <c r="LYC158" s="27"/>
      <c r="LYD158" s="27"/>
      <c r="LYE158" s="27"/>
      <c r="LYF158" s="27"/>
      <c r="LYG158" s="27"/>
      <c r="LYH158" s="27"/>
      <c r="LYI158" s="27"/>
      <c r="LYJ158" s="27"/>
      <c r="LYK158" s="27"/>
      <c r="LYL158" s="27"/>
      <c r="LYM158" s="27"/>
      <c r="LYN158" s="27"/>
      <c r="LYO158" s="27"/>
      <c r="LYP158" s="27"/>
      <c r="LYQ158" s="27"/>
      <c r="LYR158" s="27"/>
      <c r="LYS158" s="27"/>
      <c r="LYT158" s="27"/>
      <c r="LYU158" s="27"/>
      <c r="LYV158" s="27"/>
      <c r="LYW158" s="27"/>
      <c r="LYX158" s="27"/>
      <c r="LYY158" s="27"/>
      <c r="LYZ158" s="27"/>
      <c r="LZA158" s="27"/>
      <c r="LZB158" s="27"/>
      <c r="LZC158" s="27"/>
      <c r="LZD158" s="27"/>
      <c r="LZE158" s="27"/>
      <c r="LZF158" s="27"/>
      <c r="LZG158" s="27"/>
      <c r="LZH158" s="27"/>
      <c r="LZI158" s="27"/>
      <c r="LZJ158" s="27"/>
      <c r="LZK158" s="27"/>
      <c r="LZL158" s="27"/>
      <c r="LZM158" s="27"/>
      <c r="LZN158" s="27"/>
      <c r="LZO158" s="27"/>
      <c r="LZP158" s="27"/>
      <c r="LZQ158" s="27"/>
      <c r="LZR158" s="27"/>
      <c r="LZS158" s="27"/>
      <c r="LZT158" s="27"/>
      <c r="LZU158" s="27"/>
      <c r="LZV158" s="27"/>
      <c r="LZW158" s="27"/>
      <c r="LZX158" s="27"/>
      <c r="LZY158" s="27"/>
      <c r="LZZ158" s="27"/>
      <c r="MAA158" s="27"/>
      <c r="MAB158" s="27"/>
      <c r="MAC158" s="27"/>
      <c r="MAD158" s="27"/>
      <c r="MAE158" s="27"/>
      <c r="MAF158" s="27"/>
      <c r="MAG158" s="27"/>
      <c r="MAH158" s="27"/>
      <c r="MAI158" s="27"/>
      <c r="MAJ158" s="27"/>
      <c r="MAK158" s="27"/>
      <c r="MAL158" s="27"/>
      <c r="MAM158" s="27"/>
      <c r="MAN158" s="27"/>
      <c r="MAO158" s="27"/>
      <c r="MAP158" s="27"/>
      <c r="MAQ158" s="27"/>
      <c r="MAR158" s="27"/>
      <c r="MAS158" s="27"/>
      <c r="MAT158" s="27"/>
      <c r="MAU158" s="27"/>
      <c r="MAV158" s="27"/>
      <c r="MAW158" s="27"/>
      <c r="MAX158" s="27"/>
      <c r="MAY158" s="27"/>
      <c r="MAZ158" s="27"/>
      <c r="MBA158" s="27"/>
      <c r="MBB158" s="27"/>
      <c r="MBC158" s="27"/>
      <c r="MBD158" s="27"/>
      <c r="MBE158" s="27"/>
      <c r="MBF158" s="27"/>
      <c r="MBG158" s="27"/>
      <c r="MBH158" s="27"/>
      <c r="MBI158" s="27"/>
      <c r="MBJ158" s="27"/>
      <c r="MBK158" s="27"/>
      <c r="MBL158" s="27"/>
      <c r="MBM158" s="27"/>
      <c r="MBN158" s="27"/>
      <c r="MBO158" s="27"/>
      <c r="MBP158" s="27"/>
      <c r="MBQ158" s="27"/>
      <c r="MBR158" s="27"/>
      <c r="MBS158" s="27"/>
      <c r="MBT158" s="27"/>
      <c r="MBU158" s="27"/>
      <c r="MBV158" s="27"/>
      <c r="MBW158" s="27"/>
      <c r="MBX158" s="27"/>
      <c r="MBY158" s="27"/>
      <c r="MBZ158" s="27"/>
      <c r="MCA158" s="27"/>
      <c r="MCB158" s="27"/>
      <c r="MCC158" s="27"/>
      <c r="MCD158" s="27"/>
      <c r="MCE158" s="27"/>
      <c r="MCF158" s="27"/>
      <c r="MCG158" s="27"/>
      <c r="MCH158" s="27"/>
      <c r="MCI158" s="27"/>
      <c r="MCJ158" s="27"/>
      <c r="MCK158" s="27"/>
      <c r="MCL158" s="27"/>
      <c r="MCM158" s="27"/>
      <c r="MCN158" s="27"/>
      <c r="MCO158" s="27"/>
      <c r="MCP158" s="27"/>
      <c r="MCQ158" s="27"/>
      <c r="MCR158" s="27"/>
      <c r="MCS158" s="27"/>
      <c r="MCT158" s="27"/>
      <c r="MCU158" s="27"/>
      <c r="MCV158" s="27"/>
      <c r="MCW158" s="27"/>
      <c r="MCX158" s="27"/>
      <c r="MCY158" s="27"/>
      <c r="MCZ158" s="27"/>
      <c r="MDA158" s="27"/>
      <c r="MDB158" s="27"/>
      <c r="MDC158" s="27"/>
      <c r="MDD158" s="27"/>
      <c r="MDE158" s="27"/>
      <c r="MDF158" s="27"/>
      <c r="MDG158" s="27"/>
      <c r="MDH158" s="27"/>
      <c r="MDI158" s="27"/>
      <c r="MDJ158" s="27"/>
      <c r="MDK158" s="27"/>
      <c r="MDL158" s="27"/>
      <c r="MDM158" s="27"/>
      <c r="MDN158" s="27"/>
      <c r="MDO158" s="27"/>
      <c r="MDP158" s="27"/>
      <c r="MDQ158" s="27"/>
      <c r="MDR158" s="27"/>
      <c r="MDS158" s="27"/>
      <c r="MDT158" s="27"/>
      <c r="MDU158" s="27"/>
      <c r="MDV158" s="27"/>
      <c r="MDW158" s="27"/>
      <c r="MDX158" s="27"/>
      <c r="MDY158" s="27"/>
      <c r="MDZ158" s="27"/>
      <c r="MEA158" s="27"/>
      <c r="MEB158" s="27"/>
      <c r="MEC158" s="27"/>
      <c r="MED158" s="27"/>
      <c r="MEE158" s="27"/>
      <c r="MEF158" s="27"/>
      <c r="MEG158" s="27"/>
      <c r="MEH158" s="27"/>
      <c r="MEI158" s="27"/>
      <c r="MEJ158" s="27"/>
      <c r="MEK158" s="27"/>
      <c r="MEL158" s="27"/>
      <c r="MEM158" s="27"/>
      <c r="MEN158" s="27"/>
      <c r="MEO158" s="27"/>
      <c r="MEP158" s="27"/>
      <c r="MEQ158" s="27"/>
      <c r="MER158" s="27"/>
      <c r="MES158" s="27"/>
      <c r="MET158" s="27"/>
      <c r="MEU158" s="27"/>
      <c r="MEV158" s="27"/>
      <c r="MEW158" s="27"/>
      <c r="MEX158" s="27"/>
      <c r="MEY158" s="27"/>
      <c r="MEZ158" s="27"/>
      <c r="MFA158" s="27"/>
      <c r="MFB158" s="27"/>
      <c r="MFC158" s="27"/>
      <c r="MFD158" s="27"/>
      <c r="MFE158" s="27"/>
      <c r="MFF158" s="27"/>
      <c r="MFG158" s="27"/>
      <c r="MFH158" s="27"/>
      <c r="MFI158" s="27"/>
      <c r="MFJ158" s="27"/>
      <c r="MFK158" s="27"/>
      <c r="MFL158" s="27"/>
      <c r="MFM158" s="27"/>
      <c r="MFN158" s="27"/>
      <c r="MFO158" s="27"/>
      <c r="MFP158" s="27"/>
      <c r="MFQ158" s="27"/>
      <c r="MFR158" s="27"/>
      <c r="MFS158" s="27"/>
      <c r="MFT158" s="27"/>
      <c r="MFU158" s="27"/>
      <c r="MFV158" s="27"/>
      <c r="MFW158" s="27"/>
      <c r="MFX158" s="27"/>
      <c r="MFY158" s="27"/>
      <c r="MFZ158" s="27"/>
      <c r="MGA158" s="27"/>
      <c r="MGB158" s="27"/>
      <c r="MGC158" s="27"/>
      <c r="MGD158" s="27"/>
      <c r="MGE158" s="27"/>
      <c r="MGF158" s="27"/>
      <c r="MGG158" s="27"/>
      <c r="MGH158" s="27"/>
      <c r="MGI158" s="27"/>
      <c r="MGJ158" s="27"/>
      <c r="MGK158" s="27"/>
      <c r="MGL158" s="27"/>
      <c r="MGM158" s="27"/>
      <c r="MGN158" s="27"/>
      <c r="MGO158" s="27"/>
      <c r="MGP158" s="27"/>
      <c r="MGQ158" s="27"/>
      <c r="MGR158" s="27"/>
      <c r="MGS158" s="27"/>
      <c r="MGT158" s="27"/>
      <c r="MGU158" s="27"/>
      <c r="MGV158" s="27"/>
      <c r="MGW158" s="27"/>
      <c r="MGX158" s="27"/>
      <c r="MGY158" s="27"/>
      <c r="MGZ158" s="27"/>
      <c r="MHA158" s="27"/>
      <c r="MHB158" s="27"/>
      <c r="MHC158" s="27"/>
      <c r="MHD158" s="27"/>
      <c r="MHE158" s="27"/>
      <c r="MHF158" s="27"/>
      <c r="MHG158" s="27"/>
      <c r="MHH158" s="27"/>
      <c r="MHI158" s="27"/>
      <c r="MHJ158" s="27"/>
      <c r="MHK158" s="27"/>
      <c r="MHL158" s="27"/>
      <c r="MHM158" s="27"/>
      <c r="MHN158" s="27"/>
      <c r="MHO158" s="27"/>
      <c r="MHP158" s="27"/>
      <c r="MHQ158" s="27"/>
      <c r="MHR158" s="27"/>
      <c r="MHS158" s="27"/>
      <c r="MHT158" s="27"/>
      <c r="MHU158" s="27"/>
      <c r="MHV158" s="27"/>
      <c r="MHW158" s="27"/>
      <c r="MHX158" s="27"/>
      <c r="MHY158" s="27"/>
      <c r="MHZ158" s="27"/>
      <c r="MIA158" s="27"/>
      <c r="MIB158" s="27"/>
      <c r="MIC158" s="27"/>
      <c r="MID158" s="27"/>
      <c r="MIE158" s="27"/>
      <c r="MIF158" s="27"/>
      <c r="MIG158" s="27"/>
      <c r="MIH158" s="27"/>
      <c r="MII158" s="27"/>
      <c r="MIJ158" s="27"/>
      <c r="MIK158" s="27"/>
      <c r="MIL158" s="27"/>
      <c r="MIM158" s="27"/>
      <c r="MIN158" s="27"/>
      <c r="MIO158" s="27"/>
      <c r="MIP158" s="27"/>
      <c r="MIQ158" s="27"/>
      <c r="MIR158" s="27"/>
      <c r="MIS158" s="27"/>
      <c r="MIT158" s="27"/>
      <c r="MIU158" s="27"/>
      <c r="MIV158" s="27"/>
      <c r="MIW158" s="27"/>
      <c r="MIX158" s="27"/>
      <c r="MIY158" s="27"/>
      <c r="MIZ158" s="27"/>
      <c r="MJA158" s="27"/>
      <c r="MJB158" s="27"/>
      <c r="MJC158" s="27"/>
      <c r="MJD158" s="27"/>
      <c r="MJE158" s="27"/>
      <c r="MJF158" s="27"/>
      <c r="MJG158" s="27"/>
      <c r="MJH158" s="27"/>
      <c r="MJI158" s="27"/>
      <c r="MJJ158" s="27"/>
      <c r="MJK158" s="27"/>
      <c r="MJL158" s="27"/>
      <c r="MJM158" s="27"/>
      <c r="MJN158" s="27"/>
      <c r="MJO158" s="27"/>
      <c r="MJP158" s="27"/>
      <c r="MJQ158" s="27"/>
      <c r="MJR158" s="27"/>
      <c r="MJS158" s="27"/>
      <c r="MJT158" s="27"/>
      <c r="MJU158" s="27"/>
      <c r="MJV158" s="27"/>
      <c r="MJW158" s="27"/>
      <c r="MJX158" s="27"/>
      <c r="MJY158" s="27"/>
      <c r="MJZ158" s="27"/>
      <c r="MKA158" s="27"/>
      <c r="MKB158" s="27"/>
      <c r="MKC158" s="27"/>
      <c r="MKD158" s="27"/>
      <c r="MKE158" s="27"/>
      <c r="MKF158" s="27"/>
      <c r="MKG158" s="27"/>
      <c r="MKH158" s="27"/>
      <c r="MKI158" s="27"/>
      <c r="MKJ158" s="27"/>
      <c r="MKK158" s="27"/>
      <c r="MKL158" s="27"/>
      <c r="MKM158" s="27"/>
      <c r="MKN158" s="27"/>
      <c r="MKO158" s="27"/>
      <c r="MKP158" s="27"/>
      <c r="MKQ158" s="27"/>
      <c r="MKR158" s="27"/>
      <c r="MKS158" s="27"/>
      <c r="MKT158" s="27"/>
      <c r="MKU158" s="27"/>
      <c r="MKV158" s="27"/>
      <c r="MKW158" s="27"/>
      <c r="MKX158" s="27"/>
      <c r="MKY158" s="27"/>
      <c r="MKZ158" s="27"/>
      <c r="MLA158" s="27"/>
      <c r="MLB158" s="27"/>
      <c r="MLC158" s="27"/>
      <c r="MLD158" s="27"/>
      <c r="MLE158" s="27"/>
      <c r="MLF158" s="27"/>
      <c r="MLG158" s="27"/>
      <c r="MLH158" s="27"/>
      <c r="MLI158" s="27"/>
      <c r="MLJ158" s="27"/>
      <c r="MLK158" s="27"/>
      <c r="MLL158" s="27"/>
      <c r="MLM158" s="27"/>
      <c r="MLN158" s="27"/>
      <c r="MLO158" s="27"/>
      <c r="MLP158" s="27"/>
      <c r="MLQ158" s="27"/>
      <c r="MLR158" s="27"/>
      <c r="MLS158" s="27"/>
      <c r="MLT158" s="27"/>
      <c r="MLU158" s="27"/>
      <c r="MLV158" s="27"/>
      <c r="MLW158" s="27"/>
      <c r="MLX158" s="27"/>
      <c r="MLY158" s="27"/>
      <c r="MLZ158" s="27"/>
      <c r="MMA158" s="27"/>
      <c r="MMB158" s="27"/>
      <c r="MMC158" s="27"/>
      <c r="MMD158" s="27"/>
      <c r="MME158" s="27"/>
      <c r="MMF158" s="27"/>
      <c r="MMG158" s="27"/>
      <c r="MMH158" s="27"/>
      <c r="MMI158" s="27"/>
      <c r="MMJ158" s="27"/>
      <c r="MMK158" s="27"/>
      <c r="MML158" s="27"/>
      <c r="MMM158" s="27"/>
      <c r="MMN158" s="27"/>
      <c r="MMO158" s="27"/>
      <c r="MMP158" s="27"/>
      <c r="MMQ158" s="27"/>
      <c r="MMR158" s="27"/>
      <c r="MMS158" s="27"/>
      <c r="MMT158" s="27"/>
      <c r="MMU158" s="27"/>
      <c r="MMV158" s="27"/>
      <c r="MMW158" s="27"/>
      <c r="MMX158" s="27"/>
      <c r="MMY158" s="27"/>
      <c r="MMZ158" s="27"/>
      <c r="MNA158" s="27"/>
      <c r="MNB158" s="27"/>
      <c r="MNC158" s="27"/>
      <c r="MND158" s="27"/>
      <c r="MNE158" s="27"/>
      <c r="MNF158" s="27"/>
      <c r="MNG158" s="27"/>
      <c r="MNH158" s="27"/>
      <c r="MNI158" s="27"/>
      <c r="MNJ158" s="27"/>
      <c r="MNK158" s="27"/>
      <c r="MNL158" s="27"/>
      <c r="MNM158" s="27"/>
      <c r="MNN158" s="27"/>
      <c r="MNO158" s="27"/>
      <c r="MNP158" s="27"/>
      <c r="MNQ158" s="27"/>
      <c r="MNR158" s="27"/>
      <c r="MNS158" s="27"/>
      <c r="MNT158" s="27"/>
      <c r="MNU158" s="27"/>
      <c r="MNV158" s="27"/>
      <c r="MNW158" s="27"/>
      <c r="MNX158" s="27"/>
      <c r="MNY158" s="27"/>
      <c r="MNZ158" s="27"/>
      <c r="MOA158" s="27"/>
      <c r="MOB158" s="27"/>
      <c r="MOC158" s="27"/>
      <c r="MOD158" s="27"/>
      <c r="MOE158" s="27"/>
      <c r="MOF158" s="27"/>
      <c r="MOG158" s="27"/>
      <c r="MOH158" s="27"/>
      <c r="MOI158" s="27"/>
      <c r="MOJ158" s="27"/>
      <c r="MOK158" s="27"/>
      <c r="MOL158" s="27"/>
      <c r="MOM158" s="27"/>
      <c r="MON158" s="27"/>
      <c r="MOO158" s="27"/>
      <c r="MOP158" s="27"/>
      <c r="MOQ158" s="27"/>
      <c r="MOR158" s="27"/>
      <c r="MOS158" s="27"/>
      <c r="MOT158" s="27"/>
      <c r="MOU158" s="27"/>
      <c r="MOV158" s="27"/>
      <c r="MOW158" s="27"/>
      <c r="MOX158" s="27"/>
      <c r="MOY158" s="27"/>
      <c r="MOZ158" s="27"/>
      <c r="MPA158" s="27"/>
      <c r="MPB158" s="27"/>
      <c r="MPC158" s="27"/>
      <c r="MPD158" s="27"/>
      <c r="MPE158" s="27"/>
      <c r="MPF158" s="27"/>
      <c r="MPG158" s="27"/>
      <c r="MPH158" s="27"/>
      <c r="MPI158" s="27"/>
      <c r="MPJ158" s="27"/>
      <c r="MPK158" s="27"/>
      <c r="MPL158" s="27"/>
      <c r="MPM158" s="27"/>
      <c r="MPN158" s="27"/>
      <c r="MPO158" s="27"/>
      <c r="MPP158" s="27"/>
      <c r="MPQ158" s="27"/>
      <c r="MPR158" s="27"/>
      <c r="MPS158" s="27"/>
      <c r="MPT158" s="27"/>
      <c r="MPU158" s="27"/>
      <c r="MPV158" s="27"/>
      <c r="MPW158" s="27"/>
      <c r="MPX158" s="27"/>
      <c r="MPY158" s="27"/>
      <c r="MPZ158" s="27"/>
      <c r="MQA158" s="27"/>
      <c r="MQB158" s="27"/>
      <c r="MQC158" s="27"/>
      <c r="MQD158" s="27"/>
      <c r="MQE158" s="27"/>
      <c r="MQF158" s="27"/>
      <c r="MQG158" s="27"/>
      <c r="MQH158" s="27"/>
      <c r="MQI158" s="27"/>
      <c r="MQJ158" s="27"/>
      <c r="MQK158" s="27"/>
      <c r="MQL158" s="27"/>
      <c r="MQM158" s="27"/>
      <c r="MQN158" s="27"/>
      <c r="MQO158" s="27"/>
      <c r="MQP158" s="27"/>
      <c r="MQQ158" s="27"/>
      <c r="MQR158" s="27"/>
      <c r="MQS158" s="27"/>
      <c r="MQT158" s="27"/>
      <c r="MQU158" s="27"/>
      <c r="MQV158" s="27"/>
      <c r="MQW158" s="27"/>
      <c r="MQX158" s="27"/>
      <c r="MQY158" s="27"/>
      <c r="MQZ158" s="27"/>
      <c r="MRA158" s="27"/>
      <c r="MRB158" s="27"/>
      <c r="MRC158" s="27"/>
      <c r="MRD158" s="27"/>
      <c r="MRE158" s="27"/>
      <c r="MRF158" s="27"/>
      <c r="MRG158" s="27"/>
      <c r="MRH158" s="27"/>
      <c r="MRI158" s="27"/>
      <c r="MRJ158" s="27"/>
      <c r="MRK158" s="27"/>
      <c r="MRL158" s="27"/>
      <c r="MRM158" s="27"/>
      <c r="MRN158" s="27"/>
      <c r="MRO158" s="27"/>
      <c r="MRP158" s="27"/>
      <c r="MRQ158" s="27"/>
      <c r="MRR158" s="27"/>
      <c r="MRS158" s="27"/>
      <c r="MRT158" s="27"/>
      <c r="MRU158" s="27"/>
      <c r="MRV158" s="27"/>
      <c r="MRW158" s="27"/>
      <c r="MRX158" s="27"/>
      <c r="MRY158" s="27"/>
      <c r="MRZ158" s="27"/>
      <c r="MSA158" s="27"/>
      <c r="MSB158" s="27"/>
      <c r="MSC158" s="27"/>
      <c r="MSD158" s="27"/>
      <c r="MSE158" s="27"/>
      <c r="MSF158" s="27"/>
      <c r="MSG158" s="27"/>
      <c r="MSH158" s="27"/>
      <c r="MSI158" s="27"/>
      <c r="MSJ158" s="27"/>
      <c r="MSK158" s="27"/>
      <c r="MSL158" s="27"/>
      <c r="MSM158" s="27"/>
      <c r="MSN158" s="27"/>
      <c r="MSO158" s="27"/>
      <c r="MSP158" s="27"/>
      <c r="MSQ158" s="27"/>
      <c r="MSR158" s="27"/>
      <c r="MSS158" s="27"/>
      <c r="MST158" s="27"/>
      <c r="MSU158" s="27"/>
      <c r="MSV158" s="27"/>
      <c r="MSW158" s="27"/>
      <c r="MSX158" s="27"/>
      <c r="MSY158" s="27"/>
      <c r="MSZ158" s="27"/>
      <c r="MTA158" s="27"/>
      <c r="MTB158" s="27"/>
      <c r="MTC158" s="27"/>
      <c r="MTD158" s="27"/>
      <c r="MTE158" s="27"/>
      <c r="MTF158" s="27"/>
      <c r="MTG158" s="27"/>
      <c r="MTH158" s="27"/>
      <c r="MTI158" s="27"/>
      <c r="MTJ158" s="27"/>
      <c r="MTK158" s="27"/>
      <c r="MTL158" s="27"/>
      <c r="MTM158" s="27"/>
      <c r="MTN158" s="27"/>
      <c r="MTO158" s="27"/>
      <c r="MTP158" s="27"/>
      <c r="MTQ158" s="27"/>
      <c r="MTR158" s="27"/>
      <c r="MTS158" s="27"/>
      <c r="MTT158" s="27"/>
      <c r="MTU158" s="27"/>
      <c r="MTV158" s="27"/>
      <c r="MTW158" s="27"/>
      <c r="MTX158" s="27"/>
      <c r="MTY158" s="27"/>
      <c r="MTZ158" s="27"/>
      <c r="MUA158" s="27"/>
      <c r="MUB158" s="27"/>
      <c r="MUC158" s="27"/>
      <c r="MUD158" s="27"/>
      <c r="MUE158" s="27"/>
      <c r="MUF158" s="27"/>
      <c r="MUG158" s="27"/>
      <c r="MUH158" s="27"/>
      <c r="MUI158" s="27"/>
      <c r="MUJ158" s="27"/>
      <c r="MUK158" s="27"/>
      <c r="MUL158" s="27"/>
      <c r="MUM158" s="27"/>
      <c r="MUN158" s="27"/>
      <c r="MUO158" s="27"/>
      <c r="MUP158" s="27"/>
      <c r="MUQ158" s="27"/>
      <c r="MUR158" s="27"/>
      <c r="MUS158" s="27"/>
      <c r="MUT158" s="27"/>
      <c r="MUU158" s="27"/>
      <c r="MUV158" s="27"/>
      <c r="MUW158" s="27"/>
      <c r="MUX158" s="27"/>
      <c r="MUY158" s="27"/>
      <c r="MUZ158" s="27"/>
      <c r="MVA158" s="27"/>
      <c r="MVB158" s="27"/>
      <c r="MVC158" s="27"/>
      <c r="MVD158" s="27"/>
      <c r="MVE158" s="27"/>
      <c r="MVF158" s="27"/>
      <c r="MVG158" s="27"/>
      <c r="MVH158" s="27"/>
      <c r="MVI158" s="27"/>
      <c r="MVJ158" s="27"/>
      <c r="MVK158" s="27"/>
      <c r="MVL158" s="27"/>
      <c r="MVM158" s="27"/>
      <c r="MVN158" s="27"/>
      <c r="MVO158" s="27"/>
      <c r="MVP158" s="27"/>
      <c r="MVQ158" s="27"/>
      <c r="MVR158" s="27"/>
      <c r="MVS158" s="27"/>
      <c r="MVT158" s="27"/>
      <c r="MVU158" s="27"/>
      <c r="MVV158" s="27"/>
      <c r="MVW158" s="27"/>
      <c r="MVX158" s="27"/>
      <c r="MVY158" s="27"/>
      <c r="MVZ158" s="27"/>
      <c r="MWA158" s="27"/>
      <c r="MWB158" s="27"/>
      <c r="MWC158" s="27"/>
      <c r="MWD158" s="27"/>
      <c r="MWE158" s="27"/>
      <c r="MWF158" s="27"/>
      <c r="MWG158" s="27"/>
      <c r="MWH158" s="27"/>
      <c r="MWI158" s="27"/>
      <c r="MWJ158" s="27"/>
      <c r="MWK158" s="27"/>
      <c r="MWL158" s="27"/>
      <c r="MWM158" s="27"/>
      <c r="MWN158" s="27"/>
      <c r="MWO158" s="27"/>
      <c r="MWP158" s="27"/>
      <c r="MWQ158" s="27"/>
      <c r="MWR158" s="27"/>
      <c r="MWS158" s="27"/>
      <c r="MWT158" s="27"/>
      <c r="MWU158" s="27"/>
      <c r="MWV158" s="27"/>
      <c r="MWW158" s="27"/>
      <c r="MWX158" s="27"/>
      <c r="MWY158" s="27"/>
      <c r="MWZ158" s="27"/>
      <c r="MXA158" s="27"/>
      <c r="MXB158" s="27"/>
      <c r="MXC158" s="27"/>
      <c r="MXD158" s="27"/>
      <c r="MXE158" s="27"/>
      <c r="MXF158" s="27"/>
      <c r="MXG158" s="27"/>
      <c r="MXH158" s="27"/>
      <c r="MXI158" s="27"/>
      <c r="MXJ158" s="27"/>
      <c r="MXK158" s="27"/>
      <c r="MXL158" s="27"/>
      <c r="MXM158" s="27"/>
      <c r="MXN158" s="27"/>
      <c r="MXO158" s="27"/>
      <c r="MXP158" s="27"/>
      <c r="MXQ158" s="27"/>
      <c r="MXR158" s="27"/>
      <c r="MXS158" s="27"/>
      <c r="MXT158" s="27"/>
      <c r="MXU158" s="27"/>
      <c r="MXV158" s="27"/>
      <c r="MXW158" s="27"/>
      <c r="MXX158" s="27"/>
      <c r="MXY158" s="27"/>
      <c r="MXZ158" s="27"/>
      <c r="MYA158" s="27"/>
      <c r="MYB158" s="27"/>
      <c r="MYC158" s="27"/>
      <c r="MYD158" s="27"/>
      <c r="MYE158" s="27"/>
      <c r="MYF158" s="27"/>
      <c r="MYG158" s="27"/>
      <c r="MYH158" s="27"/>
      <c r="MYI158" s="27"/>
      <c r="MYJ158" s="27"/>
      <c r="MYK158" s="27"/>
      <c r="MYL158" s="27"/>
      <c r="MYM158" s="27"/>
      <c r="MYN158" s="27"/>
      <c r="MYO158" s="27"/>
      <c r="MYP158" s="27"/>
      <c r="MYQ158" s="27"/>
      <c r="MYR158" s="27"/>
      <c r="MYS158" s="27"/>
      <c r="MYT158" s="27"/>
      <c r="MYU158" s="27"/>
      <c r="MYV158" s="27"/>
      <c r="MYW158" s="27"/>
      <c r="MYX158" s="27"/>
      <c r="MYY158" s="27"/>
      <c r="MYZ158" s="27"/>
      <c r="MZA158" s="27"/>
      <c r="MZB158" s="27"/>
      <c r="MZC158" s="27"/>
      <c r="MZD158" s="27"/>
      <c r="MZE158" s="27"/>
      <c r="MZF158" s="27"/>
      <c r="MZG158" s="27"/>
      <c r="MZH158" s="27"/>
      <c r="MZI158" s="27"/>
      <c r="MZJ158" s="27"/>
      <c r="MZK158" s="27"/>
      <c r="MZL158" s="27"/>
      <c r="MZM158" s="27"/>
      <c r="MZN158" s="27"/>
      <c r="MZO158" s="27"/>
      <c r="MZP158" s="27"/>
      <c r="MZQ158" s="27"/>
      <c r="MZR158" s="27"/>
      <c r="MZS158" s="27"/>
      <c r="MZT158" s="27"/>
      <c r="MZU158" s="27"/>
      <c r="MZV158" s="27"/>
      <c r="MZW158" s="27"/>
      <c r="MZX158" s="27"/>
      <c r="MZY158" s="27"/>
      <c r="MZZ158" s="27"/>
      <c r="NAA158" s="27"/>
      <c r="NAB158" s="27"/>
      <c r="NAC158" s="27"/>
      <c r="NAD158" s="27"/>
      <c r="NAE158" s="27"/>
      <c r="NAF158" s="27"/>
      <c r="NAG158" s="27"/>
      <c r="NAH158" s="27"/>
      <c r="NAI158" s="27"/>
      <c r="NAJ158" s="27"/>
      <c r="NAK158" s="27"/>
      <c r="NAL158" s="27"/>
      <c r="NAM158" s="27"/>
      <c r="NAN158" s="27"/>
      <c r="NAO158" s="27"/>
      <c r="NAP158" s="27"/>
      <c r="NAQ158" s="27"/>
      <c r="NAR158" s="27"/>
      <c r="NAS158" s="27"/>
      <c r="NAT158" s="27"/>
      <c r="NAU158" s="27"/>
      <c r="NAV158" s="27"/>
      <c r="NAW158" s="27"/>
      <c r="NAX158" s="27"/>
      <c r="NAY158" s="27"/>
      <c r="NAZ158" s="27"/>
      <c r="NBA158" s="27"/>
      <c r="NBB158" s="27"/>
      <c r="NBC158" s="27"/>
      <c r="NBD158" s="27"/>
      <c r="NBE158" s="27"/>
      <c r="NBF158" s="27"/>
      <c r="NBG158" s="27"/>
      <c r="NBH158" s="27"/>
      <c r="NBI158" s="27"/>
      <c r="NBJ158" s="27"/>
      <c r="NBK158" s="27"/>
      <c r="NBL158" s="27"/>
      <c r="NBM158" s="27"/>
      <c r="NBN158" s="27"/>
      <c r="NBO158" s="27"/>
      <c r="NBP158" s="27"/>
      <c r="NBQ158" s="27"/>
      <c r="NBR158" s="27"/>
      <c r="NBS158" s="27"/>
      <c r="NBT158" s="27"/>
      <c r="NBU158" s="27"/>
      <c r="NBV158" s="27"/>
      <c r="NBW158" s="27"/>
      <c r="NBX158" s="27"/>
      <c r="NBY158" s="27"/>
      <c r="NBZ158" s="27"/>
      <c r="NCA158" s="27"/>
      <c r="NCB158" s="27"/>
      <c r="NCC158" s="27"/>
      <c r="NCD158" s="27"/>
      <c r="NCE158" s="27"/>
      <c r="NCF158" s="27"/>
      <c r="NCG158" s="27"/>
      <c r="NCH158" s="27"/>
      <c r="NCI158" s="27"/>
      <c r="NCJ158" s="27"/>
      <c r="NCK158" s="27"/>
      <c r="NCL158" s="27"/>
      <c r="NCM158" s="27"/>
      <c r="NCN158" s="27"/>
      <c r="NCO158" s="27"/>
      <c r="NCP158" s="27"/>
      <c r="NCQ158" s="27"/>
      <c r="NCR158" s="27"/>
      <c r="NCS158" s="27"/>
      <c r="NCT158" s="27"/>
      <c r="NCU158" s="27"/>
      <c r="NCV158" s="27"/>
      <c r="NCW158" s="27"/>
      <c r="NCX158" s="27"/>
      <c r="NCY158" s="27"/>
      <c r="NCZ158" s="27"/>
      <c r="NDA158" s="27"/>
      <c r="NDB158" s="27"/>
      <c r="NDC158" s="27"/>
      <c r="NDD158" s="27"/>
      <c r="NDE158" s="27"/>
      <c r="NDF158" s="27"/>
      <c r="NDG158" s="27"/>
      <c r="NDH158" s="27"/>
      <c r="NDI158" s="27"/>
      <c r="NDJ158" s="27"/>
      <c r="NDK158" s="27"/>
      <c r="NDL158" s="27"/>
      <c r="NDM158" s="27"/>
      <c r="NDN158" s="27"/>
      <c r="NDO158" s="27"/>
      <c r="NDP158" s="27"/>
      <c r="NDQ158" s="27"/>
      <c r="NDR158" s="27"/>
      <c r="NDS158" s="27"/>
      <c r="NDT158" s="27"/>
      <c r="NDU158" s="27"/>
      <c r="NDV158" s="27"/>
      <c r="NDW158" s="27"/>
      <c r="NDX158" s="27"/>
      <c r="NDY158" s="27"/>
      <c r="NDZ158" s="27"/>
      <c r="NEA158" s="27"/>
      <c r="NEB158" s="27"/>
      <c r="NEC158" s="27"/>
      <c r="NED158" s="27"/>
      <c r="NEE158" s="27"/>
      <c r="NEF158" s="27"/>
      <c r="NEG158" s="27"/>
      <c r="NEH158" s="27"/>
      <c r="NEI158" s="27"/>
      <c r="NEJ158" s="27"/>
      <c r="NEK158" s="27"/>
      <c r="NEL158" s="27"/>
      <c r="NEM158" s="27"/>
      <c r="NEN158" s="27"/>
      <c r="NEO158" s="27"/>
      <c r="NEP158" s="27"/>
      <c r="NEQ158" s="27"/>
      <c r="NER158" s="27"/>
      <c r="NES158" s="27"/>
      <c r="NET158" s="27"/>
      <c r="NEU158" s="27"/>
      <c r="NEV158" s="27"/>
      <c r="NEW158" s="27"/>
      <c r="NEX158" s="27"/>
      <c r="NEY158" s="27"/>
      <c r="NEZ158" s="27"/>
      <c r="NFA158" s="27"/>
      <c r="NFB158" s="27"/>
      <c r="NFC158" s="27"/>
      <c r="NFD158" s="27"/>
      <c r="NFE158" s="27"/>
      <c r="NFF158" s="27"/>
      <c r="NFG158" s="27"/>
      <c r="NFH158" s="27"/>
      <c r="NFI158" s="27"/>
      <c r="NFJ158" s="27"/>
      <c r="NFK158" s="27"/>
      <c r="NFL158" s="27"/>
      <c r="NFM158" s="27"/>
      <c r="NFN158" s="27"/>
      <c r="NFO158" s="27"/>
      <c r="NFP158" s="27"/>
      <c r="NFQ158" s="27"/>
      <c r="NFR158" s="27"/>
      <c r="NFS158" s="27"/>
      <c r="NFT158" s="27"/>
      <c r="NFU158" s="27"/>
      <c r="NFV158" s="27"/>
      <c r="NFW158" s="27"/>
      <c r="NFX158" s="27"/>
      <c r="NFY158" s="27"/>
      <c r="NFZ158" s="27"/>
      <c r="NGA158" s="27"/>
      <c r="NGB158" s="27"/>
      <c r="NGC158" s="27"/>
      <c r="NGD158" s="27"/>
      <c r="NGE158" s="27"/>
      <c r="NGF158" s="27"/>
      <c r="NGG158" s="27"/>
      <c r="NGH158" s="27"/>
      <c r="NGI158" s="27"/>
      <c r="NGJ158" s="27"/>
      <c r="NGK158" s="27"/>
      <c r="NGL158" s="27"/>
      <c r="NGM158" s="27"/>
      <c r="NGN158" s="27"/>
      <c r="NGO158" s="27"/>
      <c r="NGP158" s="27"/>
      <c r="NGQ158" s="27"/>
      <c r="NGR158" s="27"/>
      <c r="NGS158" s="27"/>
      <c r="NGT158" s="27"/>
      <c r="NGU158" s="27"/>
      <c r="NGV158" s="27"/>
      <c r="NGW158" s="27"/>
      <c r="NGX158" s="27"/>
      <c r="NGY158" s="27"/>
      <c r="NGZ158" s="27"/>
      <c r="NHA158" s="27"/>
      <c r="NHB158" s="27"/>
      <c r="NHC158" s="27"/>
      <c r="NHD158" s="27"/>
      <c r="NHE158" s="27"/>
      <c r="NHF158" s="27"/>
      <c r="NHG158" s="27"/>
      <c r="NHH158" s="27"/>
      <c r="NHI158" s="27"/>
      <c r="NHJ158" s="27"/>
      <c r="NHK158" s="27"/>
      <c r="NHL158" s="27"/>
      <c r="NHM158" s="27"/>
      <c r="NHN158" s="27"/>
      <c r="NHO158" s="27"/>
      <c r="NHP158" s="27"/>
      <c r="NHQ158" s="27"/>
      <c r="NHR158" s="27"/>
      <c r="NHS158" s="27"/>
      <c r="NHT158" s="27"/>
      <c r="NHU158" s="27"/>
      <c r="NHV158" s="27"/>
      <c r="NHW158" s="27"/>
      <c r="NHX158" s="27"/>
      <c r="NHY158" s="27"/>
      <c r="NHZ158" s="27"/>
      <c r="NIA158" s="27"/>
      <c r="NIB158" s="27"/>
      <c r="NIC158" s="27"/>
      <c r="NID158" s="27"/>
      <c r="NIE158" s="27"/>
      <c r="NIF158" s="27"/>
      <c r="NIG158" s="27"/>
      <c r="NIH158" s="27"/>
      <c r="NII158" s="27"/>
      <c r="NIJ158" s="27"/>
      <c r="NIK158" s="27"/>
      <c r="NIL158" s="27"/>
      <c r="NIM158" s="27"/>
      <c r="NIN158" s="27"/>
      <c r="NIO158" s="27"/>
      <c r="NIP158" s="27"/>
      <c r="NIQ158" s="27"/>
      <c r="NIR158" s="27"/>
      <c r="NIS158" s="27"/>
      <c r="NIT158" s="27"/>
      <c r="NIU158" s="27"/>
      <c r="NIV158" s="27"/>
      <c r="NIW158" s="27"/>
      <c r="NIX158" s="27"/>
      <c r="NIY158" s="27"/>
      <c r="NIZ158" s="27"/>
      <c r="NJA158" s="27"/>
      <c r="NJB158" s="27"/>
      <c r="NJC158" s="27"/>
      <c r="NJD158" s="27"/>
      <c r="NJE158" s="27"/>
      <c r="NJF158" s="27"/>
      <c r="NJG158" s="27"/>
      <c r="NJH158" s="27"/>
      <c r="NJI158" s="27"/>
      <c r="NJJ158" s="27"/>
      <c r="NJK158" s="27"/>
      <c r="NJL158" s="27"/>
      <c r="NJM158" s="27"/>
      <c r="NJN158" s="27"/>
      <c r="NJO158" s="27"/>
      <c r="NJP158" s="27"/>
      <c r="NJQ158" s="27"/>
      <c r="NJR158" s="27"/>
      <c r="NJS158" s="27"/>
      <c r="NJT158" s="27"/>
      <c r="NJU158" s="27"/>
      <c r="NJV158" s="27"/>
      <c r="NJW158" s="27"/>
      <c r="NJX158" s="27"/>
      <c r="NJY158" s="27"/>
      <c r="NJZ158" s="27"/>
      <c r="NKA158" s="27"/>
      <c r="NKB158" s="27"/>
      <c r="NKC158" s="27"/>
      <c r="NKD158" s="27"/>
      <c r="NKE158" s="27"/>
      <c r="NKF158" s="27"/>
      <c r="NKG158" s="27"/>
      <c r="NKH158" s="27"/>
      <c r="NKI158" s="27"/>
      <c r="NKJ158" s="27"/>
      <c r="NKK158" s="27"/>
      <c r="NKL158" s="27"/>
      <c r="NKM158" s="27"/>
      <c r="NKN158" s="27"/>
      <c r="NKO158" s="27"/>
      <c r="NKP158" s="27"/>
      <c r="NKQ158" s="27"/>
      <c r="NKR158" s="27"/>
      <c r="NKS158" s="27"/>
      <c r="NKT158" s="27"/>
      <c r="NKU158" s="27"/>
      <c r="NKV158" s="27"/>
      <c r="NKW158" s="27"/>
      <c r="NKX158" s="27"/>
      <c r="NKY158" s="27"/>
      <c r="NKZ158" s="27"/>
      <c r="NLA158" s="27"/>
      <c r="NLB158" s="27"/>
      <c r="NLC158" s="27"/>
      <c r="NLD158" s="27"/>
      <c r="NLE158" s="27"/>
      <c r="NLF158" s="27"/>
      <c r="NLG158" s="27"/>
      <c r="NLH158" s="27"/>
      <c r="NLI158" s="27"/>
      <c r="NLJ158" s="27"/>
      <c r="NLK158" s="27"/>
      <c r="NLL158" s="27"/>
      <c r="NLM158" s="27"/>
      <c r="NLN158" s="27"/>
      <c r="NLO158" s="27"/>
      <c r="NLP158" s="27"/>
      <c r="NLQ158" s="27"/>
      <c r="NLR158" s="27"/>
      <c r="NLS158" s="27"/>
      <c r="NLT158" s="27"/>
      <c r="NLU158" s="27"/>
      <c r="NLV158" s="27"/>
      <c r="NLW158" s="27"/>
      <c r="NLX158" s="27"/>
      <c r="NLY158" s="27"/>
      <c r="NLZ158" s="27"/>
      <c r="NMA158" s="27"/>
      <c r="NMB158" s="27"/>
      <c r="NMC158" s="27"/>
      <c r="NMD158" s="27"/>
      <c r="NME158" s="27"/>
      <c r="NMF158" s="27"/>
      <c r="NMG158" s="27"/>
      <c r="NMH158" s="27"/>
      <c r="NMI158" s="27"/>
      <c r="NMJ158" s="27"/>
      <c r="NMK158" s="27"/>
      <c r="NML158" s="27"/>
      <c r="NMM158" s="27"/>
      <c r="NMN158" s="27"/>
      <c r="NMO158" s="27"/>
      <c r="NMP158" s="27"/>
      <c r="NMQ158" s="27"/>
      <c r="NMR158" s="27"/>
      <c r="NMS158" s="27"/>
      <c r="NMT158" s="27"/>
      <c r="NMU158" s="27"/>
      <c r="NMV158" s="27"/>
      <c r="NMW158" s="27"/>
      <c r="NMX158" s="27"/>
      <c r="NMY158" s="27"/>
      <c r="NMZ158" s="27"/>
      <c r="NNA158" s="27"/>
      <c r="NNB158" s="27"/>
      <c r="NNC158" s="27"/>
      <c r="NND158" s="27"/>
      <c r="NNE158" s="27"/>
      <c r="NNF158" s="27"/>
      <c r="NNG158" s="27"/>
      <c r="NNH158" s="27"/>
      <c r="NNI158" s="27"/>
      <c r="NNJ158" s="27"/>
      <c r="NNK158" s="27"/>
      <c r="NNL158" s="27"/>
      <c r="NNM158" s="27"/>
      <c r="NNN158" s="27"/>
      <c r="NNO158" s="27"/>
      <c r="NNP158" s="27"/>
      <c r="NNQ158" s="27"/>
      <c r="NNR158" s="27"/>
      <c r="NNS158" s="27"/>
      <c r="NNT158" s="27"/>
      <c r="NNU158" s="27"/>
      <c r="NNV158" s="27"/>
      <c r="NNW158" s="27"/>
      <c r="NNX158" s="27"/>
      <c r="NNY158" s="27"/>
      <c r="NNZ158" s="27"/>
      <c r="NOA158" s="27"/>
      <c r="NOB158" s="27"/>
      <c r="NOC158" s="27"/>
      <c r="NOD158" s="27"/>
      <c r="NOE158" s="27"/>
      <c r="NOF158" s="27"/>
      <c r="NOG158" s="27"/>
      <c r="NOH158" s="27"/>
      <c r="NOI158" s="27"/>
      <c r="NOJ158" s="27"/>
      <c r="NOK158" s="27"/>
      <c r="NOL158" s="27"/>
      <c r="NOM158" s="27"/>
      <c r="NON158" s="27"/>
      <c r="NOO158" s="27"/>
      <c r="NOP158" s="27"/>
      <c r="NOQ158" s="27"/>
      <c r="NOR158" s="27"/>
      <c r="NOS158" s="27"/>
      <c r="NOT158" s="27"/>
      <c r="NOU158" s="27"/>
      <c r="NOV158" s="27"/>
      <c r="NOW158" s="27"/>
      <c r="NOX158" s="27"/>
      <c r="NOY158" s="27"/>
      <c r="NOZ158" s="27"/>
      <c r="NPA158" s="27"/>
      <c r="NPB158" s="27"/>
      <c r="NPC158" s="27"/>
      <c r="NPD158" s="27"/>
      <c r="NPE158" s="27"/>
      <c r="NPF158" s="27"/>
      <c r="NPG158" s="27"/>
      <c r="NPH158" s="27"/>
      <c r="NPI158" s="27"/>
      <c r="NPJ158" s="27"/>
      <c r="NPK158" s="27"/>
      <c r="NPL158" s="27"/>
      <c r="NPM158" s="27"/>
      <c r="NPN158" s="27"/>
      <c r="NPO158" s="27"/>
      <c r="NPP158" s="27"/>
      <c r="NPQ158" s="27"/>
      <c r="NPR158" s="27"/>
      <c r="NPS158" s="27"/>
      <c r="NPT158" s="27"/>
      <c r="NPU158" s="27"/>
      <c r="NPV158" s="27"/>
      <c r="NPW158" s="27"/>
      <c r="NPX158" s="27"/>
      <c r="NPY158" s="27"/>
      <c r="NPZ158" s="27"/>
      <c r="NQA158" s="27"/>
      <c r="NQB158" s="27"/>
      <c r="NQC158" s="27"/>
      <c r="NQD158" s="27"/>
      <c r="NQE158" s="27"/>
      <c r="NQF158" s="27"/>
      <c r="NQG158" s="27"/>
      <c r="NQH158" s="27"/>
      <c r="NQI158" s="27"/>
      <c r="NQJ158" s="27"/>
      <c r="NQK158" s="27"/>
      <c r="NQL158" s="27"/>
      <c r="NQM158" s="27"/>
      <c r="NQN158" s="27"/>
      <c r="NQO158" s="27"/>
      <c r="NQP158" s="27"/>
      <c r="NQQ158" s="27"/>
      <c r="NQR158" s="27"/>
      <c r="NQS158" s="27"/>
      <c r="NQT158" s="27"/>
      <c r="NQU158" s="27"/>
      <c r="NQV158" s="27"/>
      <c r="NQW158" s="27"/>
      <c r="NQX158" s="27"/>
      <c r="NQY158" s="27"/>
      <c r="NQZ158" s="27"/>
      <c r="NRA158" s="27"/>
      <c r="NRB158" s="27"/>
      <c r="NRC158" s="27"/>
      <c r="NRD158" s="27"/>
      <c r="NRE158" s="27"/>
      <c r="NRF158" s="27"/>
      <c r="NRG158" s="27"/>
      <c r="NRH158" s="27"/>
      <c r="NRI158" s="27"/>
      <c r="NRJ158" s="27"/>
      <c r="NRK158" s="27"/>
      <c r="NRL158" s="27"/>
      <c r="NRM158" s="27"/>
      <c r="NRN158" s="27"/>
      <c r="NRO158" s="27"/>
      <c r="NRP158" s="27"/>
      <c r="NRQ158" s="27"/>
      <c r="NRR158" s="27"/>
      <c r="NRS158" s="27"/>
      <c r="NRT158" s="27"/>
      <c r="NRU158" s="27"/>
      <c r="NRV158" s="27"/>
      <c r="NRW158" s="27"/>
      <c r="NRX158" s="27"/>
      <c r="NRY158" s="27"/>
      <c r="NRZ158" s="27"/>
      <c r="NSA158" s="27"/>
      <c r="NSB158" s="27"/>
      <c r="NSC158" s="27"/>
      <c r="NSD158" s="27"/>
      <c r="NSE158" s="27"/>
      <c r="NSF158" s="27"/>
      <c r="NSG158" s="27"/>
      <c r="NSH158" s="27"/>
      <c r="NSI158" s="27"/>
      <c r="NSJ158" s="27"/>
      <c r="NSK158" s="27"/>
      <c r="NSL158" s="27"/>
      <c r="NSM158" s="27"/>
      <c r="NSN158" s="27"/>
      <c r="NSO158" s="27"/>
      <c r="NSP158" s="27"/>
      <c r="NSQ158" s="27"/>
      <c r="NSR158" s="27"/>
      <c r="NSS158" s="27"/>
      <c r="NST158" s="27"/>
      <c r="NSU158" s="27"/>
      <c r="NSV158" s="27"/>
      <c r="NSW158" s="27"/>
      <c r="NSX158" s="27"/>
      <c r="NSY158" s="27"/>
      <c r="NSZ158" s="27"/>
      <c r="NTA158" s="27"/>
      <c r="NTB158" s="27"/>
      <c r="NTC158" s="27"/>
      <c r="NTD158" s="27"/>
      <c r="NTE158" s="27"/>
      <c r="NTF158" s="27"/>
      <c r="NTG158" s="27"/>
      <c r="NTH158" s="27"/>
      <c r="NTI158" s="27"/>
      <c r="NTJ158" s="27"/>
      <c r="NTK158" s="27"/>
      <c r="NTL158" s="27"/>
      <c r="NTM158" s="27"/>
      <c r="NTN158" s="27"/>
      <c r="NTO158" s="27"/>
      <c r="NTP158" s="27"/>
      <c r="NTQ158" s="27"/>
      <c r="NTR158" s="27"/>
      <c r="NTS158" s="27"/>
      <c r="NTT158" s="27"/>
      <c r="NTU158" s="27"/>
      <c r="NTV158" s="27"/>
      <c r="NTW158" s="27"/>
      <c r="NTX158" s="27"/>
      <c r="NTY158" s="27"/>
      <c r="NTZ158" s="27"/>
      <c r="NUA158" s="27"/>
      <c r="NUB158" s="27"/>
      <c r="NUC158" s="27"/>
      <c r="NUD158" s="27"/>
      <c r="NUE158" s="27"/>
      <c r="NUF158" s="27"/>
      <c r="NUG158" s="27"/>
      <c r="NUH158" s="27"/>
      <c r="NUI158" s="27"/>
      <c r="NUJ158" s="27"/>
      <c r="NUK158" s="27"/>
      <c r="NUL158" s="27"/>
      <c r="NUM158" s="27"/>
      <c r="NUN158" s="27"/>
      <c r="NUO158" s="27"/>
      <c r="NUP158" s="27"/>
      <c r="NUQ158" s="27"/>
      <c r="NUR158" s="27"/>
      <c r="NUS158" s="27"/>
      <c r="NUT158" s="27"/>
      <c r="NUU158" s="27"/>
      <c r="NUV158" s="27"/>
      <c r="NUW158" s="27"/>
      <c r="NUX158" s="27"/>
      <c r="NUY158" s="27"/>
      <c r="NUZ158" s="27"/>
      <c r="NVA158" s="27"/>
      <c r="NVB158" s="27"/>
      <c r="NVC158" s="27"/>
      <c r="NVD158" s="27"/>
      <c r="NVE158" s="27"/>
      <c r="NVF158" s="27"/>
      <c r="NVG158" s="27"/>
      <c r="NVH158" s="27"/>
      <c r="NVI158" s="27"/>
      <c r="NVJ158" s="27"/>
      <c r="NVK158" s="27"/>
      <c r="NVL158" s="27"/>
      <c r="NVM158" s="27"/>
      <c r="NVN158" s="27"/>
      <c r="NVO158" s="27"/>
      <c r="NVP158" s="27"/>
      <c r="NVQ158" s="27"/>
      <c r="NVR158" s="27"/>
      <c r="NVS158" s="27"/>
      <c r="NVT158" s="27"/>
      <c r="NVU158" s="27"/>
      <c r="NVV158" s="27"/>
      <c r="NVW158" s="27"/>
      <c r="NVX158" s="27"/>
      <c r="NVY158" s="27"/>
      <c r="NVZ158" s="27"/>
      <c r="NWA158" s="27"/>
      <c r="NWB158" s="27"/>
      <c r="NWC158" s="27"/>
      <c r="NWD158" s="27"/>
      <c r="NWE158" s="27"/>
      <c r="NWF158" s="27"/>
      <c r="NWG158" s="27"/>
      <c r="NWH158" s="27"/>
      <c r="NWI158" s="27"/>
      <c r="NWJ158" s="27"/>
      <c r="NWK158" s="27"/>
      <c r="NWL158" s="27"/>
      <c r="NWM158" s="27"/>
      <c r="NWN158" s="27"/>
      <c r="NWO158" s="27"/>
      <c r="NWP158" s="27"/>
      <c r="NWQ158" s="27"/>
      <c r="NWR158" s="27"/>
      <c r="NWS158" s="27"/>
      <c r="NWT158" s="27"/>
      <c r="NWU158" s="27"/>
      <c r="NWV158" s="27"/>
      <c r="NWW158" s="27"/>
      <c r="NWX158" s="27"/>
      <c r="NWY158" s="27"/>
      <c r="NWZ158" s="27"/>
      <c r="NXA158" s="27"/>
      <c r="NXB158" s="27"/>
      <c r="NXC158" s="27"/>
      <c r="NXD158" s="27"/>
      <c r="NXE158" s="27"/>
      <c r="NXF158" s="27"/>
      <c r="NXG158" s="27"/>
      <c r="NXH158" s="27"/>
      <c r="NXI158" s="27"/>
      <c r="NXJ158" s="27"/>
      <c r="NXK158" s="27"/>
      <c r="NXL158" s="27"/>
      <c r="NXM158" s="27"/>
      <c r="NXN158" s="27"/>
      <c r="NXO158" s="27"/>
      <c r="NXP158" s="27"/>
      <c r="NXQ158" s="27"/>
      <c r="NXR158" s="27"/>
      <c r="NXS158" s="27"/>
      <c r="NXT158" s="27"/>
      <c r="NXU158" s="27"/>
      <c r="NXV158" s="27"/>
      <c r="NXW158" s="27"/>
      <c r="NXX158" s="27"/>
      <c r="NXY158" s="27"/>
      <c r="NXZ158" s="27"/>
      <c r="NYA158" s="27"/>
      <c r="NYB158" s="27"/>
      <c r="NYC158" s="27"/>
      <c r="NYD158" s="27"/>
      <c r="NYE158" s="27"/>
      <c r="NYF158" s="27"/>
      <c r="NYG158" s="27"/>
      <c r="NYH158" s="27"/>
      <c r="NYI158" s="27"/>
      <c r="NYJ158" s="27"/>
      <c r="NYK158" s="27"/>
      <c r="NYL158" s="27"/>
      <c r="NYM158" s="27"/>
      <c r="NYN158" s="27"/>
      <c r="NYO158" s="27"/>
      <c r="NYP158" s="27"/>
      <c r="NYQ158" s="27"/>
      <c r="NYR158" s="27"/>
      <c r="NYS158" s="27"/>
      <c r="NYT158" s="27"/>
      <c r="NYU158" s="27"/>
      <c r="NYV158" s="27"/>
      <c r="NYW158" s="27"/>
      <c r="NYX158" s="27"/>
      <c r="NYY158" s="27"/>
      <c r="NYZ158" s="27"/>
      <c r="NZA158" s="27"/>
      <c r="NZB158" s="27"/>
      <c r="NZC158" s="27"/>
      <c r="NZD158" s="27"/>
      <c r="NZE158" s="27"/>
      <c r="NZF158" s="27"/>
      <c r="NZG158" s="27"/>
      <c r="NZH158" s="27"/>
      <c r="NZI158" s="27"/>
      <c r="NZJ158" s="27"/>
      <c r="NZK158" s="27"/>
      <c r="NZL158" s="27"/>
      <c r="NZM158" s="27"/>
      <c r="NZN158" s="27"/>
      <c r="NZO158" s="27"/>
      <c r="NZP158" s="27"/>
      <c r="NZQ158" s="27"/>
      <c r="NZR158" s="27"/>
      <c r="NZS158" s="27"/>
      <c r="NZT158" s="27"/>
      <c r="NZU158" s="27"/>
      <c r="NZV158" s="27"/>
      <c r="NZW158" s="27"/>
      <c r="NZX158" s="27"/>
      <c r="NZY158" s="27"/>
      <c r="NZZ158" s="27"/>
      <c r="OAA158" s="27"/>
      <c r="OAB158" s="27"/>
      <c r="OAC158" s="27"/>
      <c r="OAD158" s="27"/>
      <c r="OAE158" s="27"/>
      <c r="OAF158" s="27"/>
      <c r="OAG158" s="27"/>
      <c r="OAH158" s="27"/>
      <c r="OAI158" s="27"/>
      <c r="OAJ158" s="27"/>
      <c r="OAK158" s="27"/>
      <c r="OAL158" s="27"/>
      <c r="OAM158" s="27"/>
      <c r="OAN158" s="27"/>
      <c r="OAO158" s="27"/>
      <c r="OAP158" s="27"/>
      <c r="OAQ158" s="27"/>
      <c r="OAR158" s="27"/>
      <c r="OAS158" s="27"/>
      <c r="OAT158" s="27"/>
      <c r="OAU158" s="27"/>
      <c r="OAV158" s="27"/>
      <c r="OAW158" s="27"/>
      <c r="OAX158" s="27"/>
      <c r="OAY158" s="27"/>
      <c r="OAZ158" s="27"/>
      <c r="OBA158" s="27"/>
      <c r="OBB158" s="27"/>
      <c r="OBC158" s="27"/>
      <c r="OBD158" s="27"/>
      <c r="OBE158" s="27"/>
      <c r="OBF158" s="27"/>
      <c r="OBG158" s="27"/>
      <c r="OBH158" s="27"/>
      <c r="OBI158" s="27"/>
      <c r="OBJ158" s="27"/>
      <c r="OBK158" s="27"/>
      <c r="OBL158" s="27"/>
      <c r="OBM158" s="27"/>
      <c r="OBN158" s="27"/>
      <c r="OBO158" s="27"/>
      <c r="OBP158" s="27"/>
      <c r="OBQ158" s="27"/>
      <c r="OBR158" s="27"/>
      <c r="OBS158" s="27"/>
      <c r="OBT158" s="27"/>
      <c r="OBU158" s="27"/>
      <c r="OBV158" s="27"/>
      <c r="OBW158" s="27"/>
      <c r="OBX158" s="27"/>
      <c r="OBY158" s="27"/>
      <c r="OBZ158" s="27"/>
      <c r="OCA158" s="27"/>
      <c r="OCB158" s="27"/>
      <c r="OCC158" s="27"/>
      <c r="OCD158" s="27"/>
      <c r="OCE158" s="27"/>
      <c r="OCF158" s="27"/>
      <c r="OCG158" s="27"/>
      <c r="OCH158" s="27"/>
      <c r="OCI158" s="27"/>
      <c r="OCJ158" s="27"/>
      <c r="OCK158" s="27"/>
      <c r="OCL158" s="27"/>
      <c r="OCM158" s="27"/>
      <c r="OCN158" s="27"/>
      <c r="OCO158" s="27"/>
      <c r="OCP158" s="27"/>
      <c r="OCQ158" s="27"/>
      <c r="OCR158" s="27"/>
      <c r="OCS158" s="27"/>
      <c r="OCT158" s="27"/>
      <c r="OCU158" s="27"/>
      <c r="OCV158" s="27"/>
      <c r="OCW158" s="27"/>
      <c r="OCX158" s="27"/>
      <c r="OCY158" s="27"/>
      <c r="OCZ158" s="27"/>
      <c r="ODA158" s="27"/>
      <c r="ODB158" s="27"/>
      <c r="ODC158" s="27"/>
      <c r="ODD158" s="27"/>
      <c r="ODE158" s="27"/>
      <c r="ODF158" s="27"/>
      <c r="ODG158" s="27"/>
      <c r="ODH158" s="27"/>
      <c r="ODI158" s="27"/>
      <c r="ODJ158" s="27"/>
      <c r="ODK158" s="27"/>
      <c r="ODL158" s="27"/>
      <c r="ODM158" s="27"/>
      <c r="ODN158" s="27"/>
      <c r="ODO158" s="27"/>
      <c r="ODP158" s="27"/>
      <c r="ODQ158" s="27"/>
      <c r="ODR158" s="27"/>
      <c r="ODS158" s="27"/>
      <c r="ODT158" s="27"/>
      <c r="ODU158" s="27"/>
      <c r="ODV158" s="27"/>
      <c r="ODW158" s="27"/>
      <c r="ODX158" s="27"/>
      <c r="ODY158" s="27"/>
      <c r="ODZ158" s="27"/>
      <c r="OEA158" s="27"/>
      <c r="OEB158" s="27"/>
      <c r="OEC158" s="27"/>
      <c r="OED158" s="27"/>
      <c r="OEE158" s="27"/>
      <c r="OEF158" s="27"/>
      <c r="OEG158" s="27"/>
      <c r="OEH158" s="27"/>
      <c r="OEI158" s="27"/>
      <c r="OEJ158" s="27"/>
      <c r="OEK158" s="27"/>
      <c r="OEL158" s="27"/>
      <c r="OEM158" s="27"/>
      <c r="OEN158" s="27"/>
      <c r="OEO158" s="27"/>
      <c r="OEP158" s="27"/>
      <c r="OEQ158" s="27"/>
      <c r="OER158" s="27"/>
      <c r="OES158" s="27"/>
      <c r="OET158" s="27"/>
      <c r="OEU158" s="27"/>
      <c r="OEV158" s="27"/>
      <c r="OEW158" s="27"/>
      <c r="OEX158" s="27"/>
      <c r="OEY158" s="27"/>
      <c r="OEZ158" s="27"/>
      <c r="OFA158" s="27"/>
      <c r="OFB158" s="27"/>
      <c r="OFC158" s="27"/>
      <c r="OFD158" s="27"/>
      <c r="OFE158" s="27"/>
      <c r="OFF158" s="27"/>
      <c r="OFG158" s="27"/>
      <c r="OFH158" s="27"/>
      <c r="OFI158" s="27"/>
      <c r="OFJ158" s="27"/>
      <c r="OFK158" s="27"/>
      <c r="OFL158" s="27"/>
      <c r="OFM158" s="27"/>
      <c r="OFN158" s="27"/>
      <c r="OFO158" s="27"/>
      <c r="OFP158" s="27"/>
      <c r="OFQ158" s="27"/>
      <c r="OFR158" s="27"/>
      <c r="OFS158" s="27"/>
      <c r="OFT158" s="27"/>
      <c r="OFU158" s="27"/>
      <c r="OFV158" s="27"/>
      <c r="OFW158" s="27"/>
      <c r="OFX158" s="27"/>
      <c r="OFY158" s="27"/>
      <c r="OFZ158" s="27"/>
      <c r="OGA158" s="27"/>
      <c r="OGB158" s="27"/>
      <c r="OGC158" s="27"/>
      <c r="OGD158" s="27"/>
      <c r="OGE158" s="27"/>
      <c r="OGF158" s="27"/>
      <c r="OGG158" s="27"/>
      <c r="OGH158" s="27"/>
      <c r="OGI158" s="27"/>
      <c r="OGJ158" s="27"/>
      <c r="OGK158" s="27"/>
      <c r="OGL158" s="27"/>
      <c r="OGM158" s="27"/>
      <c r="OGN158" s="27"/>
      <c r="OGO158" s="27"/>
      <c r="OGP158" s="27"/>
      <c r="OGQ158" s="27"/>
      <c r="OGR158" s="27"/>
      <c r="OGS158" s="27"/>
      <c r="OGT158" s="27"/>
      <c r="OGU158" s="27"/>
      <c r="OGV158" s="27"/>
      <c r="OGW158" s="27"/>
      <c r="OGX158" s="27"/>
      <c r="OGY158" s="27"/>
      <c r="OGZ158" s="27"/>
      <c r="OHA158" s="27"/>
      <c r="OHB158" s="27"/>
      <c r="OHC158" s="27"/>
      <c r="OHD158" s="27"/>
      <c r="OHE158" s="27"/>
      <c r="OHF158" s="27"/>
      <c r="OHG158" s="27"/>
      <c r="OHH158" s="27"/>
      <c r="OHI158" s="27"/>
      <c r="OHJ158" s="27"/>
      <c r="OHK158" s="27"/>
      <c r="OHL158" s="27"/>
      <c r="OHM158" s="27"/>
      <c r="OHN158" s="27"/>
      <c r="OHO158" s="27"/>
      <c r="OHP158" s="27"/>
      <c r="OHQ158" s="27"/>
      <c r="OHR158" s="27"/>
      <c r="OHS158" s="27"/>
      <c r="OHT158" s="27"/>
      <c r="OHU158" s="27"/>
      <c r="OHV158" s="27"/>
      <c r="OHW158" s="27"/>
      <c r="OHX158" s="27"/>
      <c r="OHY158" s="27"/>
      <c r="OHZ158" s="27"/>
      <c r="OIA158" s="27"/>
      <c r="OIB158" s="27"/>
      <c r="OIC158" s="27"/>
      <c r="OID158" s="27"/>
      <c r="OIE158" s="27"/>
      <c r="OIF158" s="27"/>
      <c r="OIG158" s="27"/>
      <c r="OIH158" s="27"/>
      <c r="OII158" s="27"/>
      <c r="OIJ158" s="27"/>
      <c r="OIK158" s="27"/>
      <c r="OIL158" s="27"/>
      <c r="OIM158" s="27"/>
      <c r="OIN158" s="27"/>
      <c r="OIO158" s="27"/>
      <c r="OIP158" s="27"/>
      <c r="OIQ158" s="27"/>
      <c r="OIR158" s="27"/>
      <c r="OIS158" s="27"/>
      <c r="OIT158" s="27"/>
      <c r="OIU158" s="27"/>
      <c r="OIV158" s="27"/>
      <c r="OIW158" s="27"/>
      <c r="OIX158" s="27"/>
      <c r="OIY158" s="27"/>
      <c r="OIZ158" s="27"/>
      <c r="OJA158" s="27"/>
      <c r="OJB158" s="27"/>
      <c r="OJC158" s="27"/>
      <c r="OJD158" s="27"/>
      <c r="OJE158" s="27"/>
      <c r="OJF158" s="27"/>
      <c r="OJG158" s="27"/>
      <c r="OJH158" s="27"/>
      <c r="OJI158" s="27"/>
      <c r="OJJ158" s="27"/>
      <c r="OJK158" s="27"/>
      <c r="OJL158" s="27"/>
      <c r="OJM158" s="27"/>
      <c r="OJN158" s="27"/>
      <c r="OJO158" s="27"/>
      <c r="OJP158" s="27"/>
      <c r="OJQ158" s="27"/>
      <c r="OJR158" s="27"/>
      <c r="OJS158" s="27"/>
      <c r="OJT158" s="27"/>
      <c r="OJU158" s="27"/>
      <c r="OJV158" s="27"/>
      <c r="OJW158" s="27"/>
      <c r="OJX158" s="27"/>
      <c r="OJY158" s="27"/>
      <c r="OJZ158" s="27"/>
      <c r="OKA158" s="27"/>
      <c r="OKB158" s="27"/>
      <c r="OKC158" s="27"/>
      <c r="OKD158" s="27"/>
      <c r="OKE158" s="27"/>
      <c r="OKF158" s="27"/>
      <c r="OKG158" s="27"/>
      <c r="OKH158" s="27"/>
      <c r="OKI158" s="27"/>
      <c r="OKJ158" s="27"/>
      <c r="OKK158" s="27"/>
      <c r="OKL158" s="27"/>
      <c r="OKM158" s="27"/>
      <c r="OKN158" s="27"/>
      <c r="OKO158" s="27"/>
      <c r="OKP158" s="27"/>
      <c r="OKQ158" s="27"/>
      <c r="OKR158" s="27"/>
      <c r="OKS158" s="27"/>
      <c r="OKT158" s="27"/>
      <c r="OKU158" s="27"/>
      <c r="OKV158" s="27"/>
      <c r="OKW158" s="27"/>
      <c r="OKX158" s="27"/>
      <c r="OKY158" s="27"/>
      <c r="OKZ158" s="27"/>
      <c r="OLA158" s="27"/>
      <c r="OLB158" s="27"/>
      <c r="OLC158" s="27"/>
      <c r="OLD158" s="27"/>
      <c r="OLE158" s="27"/>
      <c r="OLF158" s="27"/>
      <c r="OLG158" s="27"/>
      <c r="OLH158" s="27"/>
      <c r="OLI158" s="27"/>
      <c r="OLJ158" s="27"/>
      <c r="OLK158" s="27"/>
      <c r="OLL158" s="27"/>
      <c r="OLM158" s="27"/>
      <c r="OLN158" s="27"/>
      <c r="OLO158" s="27"/>
      <c r="OLP158" s="27"/>
      <c r="OLQ158" s="27"/>
      <c r="OLR158" s="27"/>
      <c r="OLS158" s="27"/>
      <c r="OLT158" s="27"/>
      <c r="OLU158" s="27"/>
      <c r="OLV158" s="27"/>
      <c r="OLW158" s="27"/>
      <c r="OLX158" s="27"/>
      <c r="OLY158" s="27"/>
      <c r="OLZ158" s="27"/>
      <c r="OMA158" s="27"/>
      <c r="OMB158" s="27"/>
      <c r="OMC158" s="27"/>
      <c r="OMD158" s="27"/>
      <c r="OME158" s="27"/>
      <c r="OMF158" s="27"/>
      <c r="OMG158" s="27"/>
      <c r="OMH158" s="27"/>
      <c r="OMI158" s="27"/>
      <c r="OMJ158" s="27"/>
      <c r="OMK158" s="27"/>
      <c r="OML158" s="27"/>
      <c r="OMM158" s="27"/>
      <c r="OMN158" s="27"/>
      <c r="OMO158" s="27"/>
      <c r="OMP158" s="27"/>
      <c r="OMQ158" s="27"/>
      <c r="OMR158" s="27"/>
      <c r="OMS158" s="27"/>
      <c r="OMT158" s="27"/>
      <c r="OMU158" s="27"/>
      <c r="OMV158" s="27"/>
      <c r="OMW158" s="27"/>
      <c r="OMX158" s="27"/>
      <c r="OMY158" s="27"/>
      <c r="OMZ158" s="27"/>
      <c r="ONA158" s="27"/>
      <c r="ONB158" s="27"/>
      <c r="ONC158" s="27"/>
      <c r="OND158" s="27"/>
      <c r="ONE158" s="27"/>
      <c r="ONF158" s="27"/>
      <c r="ONG158" s="27"/>
      <c r="ONH158" s="27"/>
      <c r="ONI158" s="27"/>
      <c r="ONJ158" s="27"/>
      <c r="ONK158" s="27"/>
      <c r="ONL158" s="27"/>
      <c r="ONM158" s="27"/>
      <c r="ONN158" s="27"/>
      <c r="ONO158" s="27"/>
      <c r="ONP158" s="27"/>
      <c r="ONQ158" s="27"/>
      <c r="ONR158" s="27"/>
      <c r="ONS158" s="27"/>
      <c r="ONT158" s="27"/>
      <c r="ONU158" s="27"/>
      <c r="ONV158" s="27"/>
      <c r="ONW158" s="27"/>
      <c r="ONX158" s="27"/>
      <c r="ONY158" s="27"/>
      <c r="ONZ158" s="27"/>
      <c r="OOA158" s="27"/>
      <c r="OOB158" s="27"/>
      <c r="OOC158" s="27"/>
      <c r="OOD158" s="27"/>
      <c r="OOE158" s="27"/>
      <c r="OOF158" s="27"/>
      <c r="OOG158" s="27"/>
      <c r="OOH158" s="27"/>
      <c r="OOI158" s="27"/>
      <c r="OOJ158" s="27"/>
      <c r="OOK158" s="27"/>
      <c r="OOL158" s="27"/>
      <c r="OOM158" s="27"/>
      <c r="OON158" s="27"/>
      <c r="OOO158" s="27"/>
      <c r="OOP158" s="27"/>
      <c r="OOQ158" s="27"/>
      <c r="OOR158" s="27"/>
      <c r="OOS158" s="27"/>
      <c r="OOT158" s="27"/>
      <c r="OOU158" s="27"/>
      <c r="OOV158" s="27"/>
      <c r="OOW158" s="27"/>
      <c r="OOX158" s="27"/>
      <c r="OOY158" s="27"/>
      <c r="OOZ158" s="27"/>
      <c r="OPA158" s="27"/>
      <c r="OPB158" s="27"/>
      <c r="OPC158" s="27"/>
      <c r="OPD158" s="27"/>
      <c r="OPE158" s="27"/>
      <c r="OPF158" s="27"/>
      <c r="OPG158" s="27"/>
      <c r="OPH158" s="27"/>
      <c r="OPI158" s="27"/>
      <c r="OPJ158" s="27"/>
      <c r="OPK158" s="27"/>
      <c r="OPL158" s="27"/>
      <c r="OPM158" s="27"/>
      <c r="OPN158" s="27"/>
      <c r="OPO158" s="27"/>
      <c r="OPP158" s="27"/>
      <c r="OPQ158" s="27"/>
      <c r="OPR158" s="27"/>
      <c r="OPS158" s="27"/>
      <c r="OPT158" s="27"/>
      <c r="OPU158" s="27"/>
      <c r="OPV158" s="27"/>
      <c r="OPW158" s="27"/>
      <c r="OPX158" s="27"/>
      <c r="OPY158" s="27"/>
      <c r="OPZ158" s="27"/>
      <c r="OQA158" s="27"/>
      <c r="OQB158" s="27"/>
      <c r="OQC158" s="27"/>
      <c r="OQD158" s="27"/>
      <c r="OQE158" s="27"/>
      <c r="OQF158" s="27"/>
      <c r="OQG158" s="27"/>
      <c r="OQH158" s="27"/>
      <c r="OQI158" s="27"/>
      <c r="OQJ158" s="27"/>
      <c r="OQK158" s="27"/>
      <c r="OQL158" s="27"/>
      <c r="OQM158" s="27"/>
      <c r="OQN158" s="27"/>
      <c r="OQO158" s="27"/>
      <c r="OQP158" s="27"/>
      <c r="OQQ158" s="27"/>
      <c r="OQR158" s="27"/>
      <c r="OQS158" s="27"/>
      <c r="OQT158" s="27"/>
      <c r="OQU158" s="27"/>
      <c r="OQV158" s="27"/>
      <c r="OQW158" s="27"/>
      <c r="OQX158" s="27"/>
      <c r="OQY158" s="27"/>
      <c r="OQZ158" s="27"/>
      <c r="ORA158" s="27"/>
      <c r="ORB158" s="27"/>
      <c r="ORC158" s="27"/>
      <c r="ORD158" s="27"/>
      <c r="ORE158" s="27"/>
      <c r="ORF158" s="27"/>
      <c r="ORG158" s="27"/>
      <c r="ORH158" s="27"/>
      <c r="ORI158" s="27"/>
      <c r="ORJ158" s="27"/>
      <c r="ORK158" s="27"/>
      <c r="ORL158" s="27"/>
      <c r="ORM158" s="27"/>
      <c r="ORN158" s="27"/>
      <c r="ORO158" s="27"/>
      <c r="ORP158" s="27"/>
      <c r="ORQ158" s="27"/>
      <c r="ORR158" s="27"/>
      <c r="ORS158" s="27"/>
      <c r="ORT158" s="27"/>
      <c r="ORU158" s="27"/>
      <c r="ORV158" s="27"/>
      <c r="ORW158" s="27"/>
      <c r="ORX158" s="27"/>
      <c r="ORY158" s="27"/>
      <c r="ORZ158" s="27"/>
      <c r="OSA158" s="27"/>
      <c r="OSB158" s="27"/>
      <c r="OSC158" s="27"/>
      <c r="OSD158" s="27"/>
      <c r="OSE158" s="27"/>
      <c r="OSF158" s="27"/>
      <c r="OSG158" s="27"/>
      <c r="OSH158" s="27"/>
      <c r="OSI158" s="27"/>
      <c r="OSJ158" s="27"/>
      <c r="OSK158" s="27"/>
      <c r="OSL158" s="27"/>
      <c r="OSM158" s="27"/>
      <c r="OSN158" s="27"/>
      <c r="OSO158" s="27"/>
      <c r="OSP158" s="27"/>
      <c r="OSQ158" s="27"/>
      <c r="OSR158" s="27"/>
      <c r="OSS158" s="27"/>
      <c r="OST158" s="27"/>
      <c r="OSU158" s="27"/>
      <c r="OSV158" s="27"/>
      <c r="OSW158" s="27"/>
      <c r="OSX158" s="27"/>
      <c r="OSY158" s="27"/>
      <c r="OSZ158" s="27"/>
      <c r="OTA158" s="27"/>
      <c r="OTB158" s="27"/>
      <c r="OTC158" s="27"/>
      <c r="OTD158" s="27"/>
      <c r="OTE158" s="27"/>
      <c r="OTF158" s="27"/>
      <c r="OTG158" s="27"/>
      <c r="OTH158" s="27"/>
      <c r="OTI158" s="27"/>
      <c r="OTJ158" s="27"/>
      <c r="OTK158" s="27"/>
      <c r="OTL158" s="27"/>
      <c r="OTM158" s="27"/>
      <c r="OTN158" s="27"/>
      <c r="OTO158" s="27"/>
      <c r="OTP158" s="27"/>
      <c r="OTQ158" s="27"/>
      <c r="OTR158" s="27"/>
      <c r="OTS158" s="27"/>
      <c r="OTT158" s="27"/>
      <c r="OTU158" s="27"/>
      <c r="OTV158" s="27"/>
      <c r="OTW158" s="27"/>
      <c r="OTX158" s="27"/>
      <c r="OTY158" s="27"/>
      <c r="OTZ158" s="27"/>
      <c r="OUA158" s="27"/>
      <c r="OUB158" s="27"/>
      <c r="OUC158" s="27"/>
      <c r="OUD158" s="27"/>
      <c r="OUE158" s="27"/>
      <c r="OUF158" s="27"/>
      <c r="OUG158" s="27"/>
      <c r="OUH158" s="27"/>
      <c r="OUI158" s="27"/>
      <c r="OUJ158" s="27"/>
      <c r="OUK158" s="27"/>
      <c r="OUL158" s="27"/>
      <c r="OUM158" s="27"/>
      <c r="OUN158" s="27"/>
      <c r="OUO158" s="27"/>
      <c r="OUP158" s="27"/>
      <c r="OUQ158" s="27"/>
      <c r="OUR158" s="27"/>
      <c r="OUS158" s="27"/>
      <c r="OUT158" s="27"/>
      <c r="OUU158" s="27"/>
      <c r="OUV158" s="27"/>
      <c r="OUW158" s="27"/>
      <c r="OUX158" s="27"/>
      <c r="OUY158" s="27"/>
      <c r="OUZ158" s="27"/>
      <c r="OVA158" s="27"/>
      <c r="OVB158" s="27"/>
      <c r="OVC158" s="27"/>
      <c r="OVD158" s="27"/>
      <c r="OVE158" s="27"/>
      <c r="OVF158" s="27"/>
      <c r="OVG158" s="27"/>
      <c r="OVH158" s="27"/>
      <c r="OVI158" s="27"/>
      <c r="OVJ158" s="27"/>
      <c r="OVK158" s="27"/>
      <c r="OVL158" s="27"/>
      <c r="OVM158" s="27"/>
      <c r="OVN158" s="27"/>
      <c r="OVO158" s="27"/>
      <c r="OVP158" s="27"/>
      <c r="OVQ158" s="27"/>
      <c r="OVR158" s="27"/>
      <c r="OVS158" s="27"/>
      <c r="OVT158" s="27"/>
      <c r="OVU158" s="27"/>
      <c r="OVV158" s="27"/>
      <c r="OVW158" s="27"/>
      <c r="OVX158" s="27"/>
      <c r="OVY158" s="27"/>
      <c r="OVZ158" s="27"/>
      <c r="OWA158" s="27"/>
      <c r="OWB158" s="27"/>
      <c r="OWC158" s="27"/>
      <c r="OWD158" s="27"/>
      <c r="OWE158" s="27"/>
      <c r="OWF158" s="27"/>
      <c r="OWG158" s="27"/>
      <c r="OWH158" s="27"/>
      <c r="OWI158" s="27"/>
      <c r="OWJ158" s="27"/>
      <c r="OWK158" s="27"/>
      <c r="OWL158" s="27"/>
      <c r="OWM158" s="27"/>
      <c r="OWN158" s="27"/>
      <c r="OWO158" s="27"/>
      <c r="OWP158" s="27"/>
      <c r="OWQ158" s="27"/>
      <c r="OWR158" s="27"/>
      <c r="OWS158" s="27"/>
      <c r="OWT158" s="27"/>
      <c r="OWU158" s="27"/>
      <c r="OWV158" s="27"/>
      <c r="OWW158" s="27"/>
      <c r="OWX158" s="27"/>
      <c r="OWY158" s="27"/>
      <c r="OWZ158" s="27"/>
      <c r="OXA158" s="27"/>
      <c r="OXB158" s="27"/>
      <c r="OXC158" s="27"/>
      <c r="OXD158" s="27"/>
      <c r="OXE158" s="27"/>
      <c r="OXF158" s="27"/>
      <c r="OXG158" s="27"/>
      <c r="OXH158" s="27"/>
      <c r="OXI158" s="27"/>
      <c r="OXJ158" s="27"/>
      <c r="OXK158" s="27"/>
      <c r="OXL158" s="27"/>
      <c r="OXM158" s="27"/>
      <c r="OXN158" s="27"/>
      <c r="OXO158" s="27"/>
      <c r="OXP158" s="27"/>
      <c r="OXQ158" s="27"/>
      <c r="OXR158" s="27"/>
      <c r="OXS158" s="27"/>
      <c r="OXT158" s="27"/>
      <c r="OXU158" s="27"/>
      <c r="OXV158" s="27"/>
      <c r="OXW158" s="27"/>
      <c r="OXX158" s="27"/>
      <c r="OXY158" s="27"/>
      <c r="OXZ158" s="27"/>
      <c r="OYA158" s="27"/>
      <c r="OYB158" s="27"/>
      <c r="OYC158" s="27"/>
      <c r="OYD158" s="27"/>
      <c r="OYE158" s="27"/>
      <c r="OYF158" s="27"/>
      <c r="OYG158" s="27"/>
      <c r="OYH158" s="27"/>
      <c r="OYI158" s="27"/>
      <c r="OYJ158" s="27"/>
      <c r="OYK158" s="27"/>
      <c r="OYL158" s="27"/>
      <c r="OYM158" s="27"/>
      <c r="OYN158" s="27"/>
      <c r="OYO158" s="27"/>
      <c r="OYP158" s="27"/>
      <c r="OYQ158" s="27"/>
      <c r="OYR158" s="27"/>
      <c r="OYS158" s="27"/>
      <c r="OYT158" s="27"/>
      <c r="OYU158" s="27"/>
      <c r="OYV158" s="27"/>
      <c r="OYW158" s="27"/>
      <c r="OYX158" s="27"/>
      <c r="OYY158" s="27"/>
      <c r="OYZ158" s="27"/>
      <c r="OZA158" s="27"/>
      <c r="OZB158" s="27"/>
      <c r="OZC158" s="27"/>
      <c r="OZD158" s="27"/>
      <c r="OZE158" s="27"/>
      <c r="OZF158" s="27"/>
      <c r="OZG158" s="27"/>
      <c r="OZH158" s="27"/>
      <c r="OZI158" s="27"/>
      <c r="OZJ158" s="27"/>
      <c r="OZK158" s="27"/>
      <c r="OZL158" s="27"/>
      <c r="OZM158" s="27"/>
      <c r="OZN158" s="27"/>
      <c r="OZO158" s="27"/>
      <c r="OZP158" s="27"/>
      <c r="OZQ158" s="27"/>
      <c r="OZR158" s="27"/>
      <c r="OZS158" s="27"/>
      <c r="OZT158" s="27"/>
      <c r="OZU158" s="27"/>
      <c r="OZV158" s="27"/>
      <c r="OZW158" s="27"/>
      <c r="OZX158" s="27"/>
      <c r="OZY158" s="27"/>
      <c r="OZZ158" s="27"/>
      <c r="PAA158" s="27"/>
      <c r="PAB158" s="27"/>
      <c r="PAC158" s="27"/>
      <c r="PAD158" s="27"/>
      <c r="PAE158" s="27"/>
      <c r="PAF158" s="27"/>
      <c r="PAG158" s="27"/>
      <c r="PAH158" s="27"/>
      <c r="PAI158" s="27"/>
      <c r="PAJ158" s="27"/>
      <c r="PAK158" s="27"/>
      <c r="PAL158" s="27"/>
      <c r="PAM158" s="27"/>
      <c r="PAN158" s="27"/>
      <c r="PAO158" s="27"/>
      <c r="PAP158" s="27"/>
      <c r="PAQ158" s="27"/>
      <c r="PAR158" s="27"/>
      <c r="PAS158" s="27"/>
      <c r="PAT158" s="27"/>
      <c r="PAU158" s="27"/>
      <c r="PAV158" s="27"/>
      <c r="PAW158" s="27"/>
      <c r="PAX158" s="27"/>
      <c r="PAY158" s="27"/>
      <c r="PAZ158" s="27"/>
      <c r="PBA158" s="27"/>
      <c r="PBB158" s="27"/>
      <c r="PBC158" s="27"/>
      <c r="PBD158" s="27"/>
      <c r="PBE158" s="27"/>
      <c r="PBF158" s="27"/>
      <c r="PBG158" s="27"/>
      <c r="PBH158" s="27"/>
      <c r="PBI158" s="27"/>
      <c r="PBJ158" s="27"/>
      <c r="PBK158" s="27"/>
      <c r="PBL158" s="27"/>
      <c r="PBM158" s="27"/>
      <c r="PBN158" s="27"/>
      <c r="PBO158" s="27"/>
      <c r="PBP158" s="27"/>
      <c r="PBQ158" s="27"/>
      <c r="PBR158" s="27"/>
      <c r="PBS158" s="27"/>
      <c r="PBT158" s="27"/>
      <c r="PBU158" s="27"/>
      <c r="PBV158" s="27"/>
      <c r="PBW158" s="27"/>
      <c r="PBX158" s="27"/>
      <c r="PBY158" s="27"/>
      <c r="PBZ158" s="27"/>
      <c r="PCA158" s="27"/>
      <c r="PCB158" s="27"/>
      <c r="PCC158" s="27"/>
      <c r="PCD158" s="27"/>
      <c r="PCE158" s="27"/>
      <c r="PCF158" s="27"/>
      <c r="PCG158" s="27"/>
      <c r="PCH158" s="27"/>
      <c r="PCI158" s="27"/>
      <c r="PCJ158" s="27"/>
      <c r="PCK158" s="27"/>
      <c r="PCL158" s="27"/>
      <c r="PCM158" s="27"/>
      <c r="PCN158" s="27"/>
      <c r="PCO158" s="27"/>
      <c r="PCP158" s="27"/>
      <c r="PCQ158" s="27"/>
      <c r="PCR158" s="27"/>
      <c r="PCS158" s="27"/>
      <c r="PCT158" s="27"/>
      <c r="PCU158" s="27"/>
      <c r="PCV158" s="27"/>
      <c r="PCW158" s="27"/>
      <c r="PCX158" s="27"/>
      <c r="PCY158" s="27"/>
      <c r="PCZ158" s="27"/>
      <c r="PDA158" s="27"/>
      <c r="PDB158" s="27"/>
      <c r="PDC158" s="27"/>
      <c r="PDD158" s="27"/>
      <c r="PDE158" s="27"/>
      <c r="PDF158" s="27"/>
      <c r="PDG158" s="27"/>
      <c r="PDH158" s="27"/>
      <c r="PDI158" s="27"/>
      <c r="PDJ158" s="27"/>
      <c r="PDK158" s="27"/>
      <c r="PDL158" s="27"/>
      <c r="PDM158" s="27"/>
      <c r="PDN158" s="27"/>
      <c r="PDO158" s="27"/>
      <c r="PDP158" s="27"/>
      <c r="PDQ158" s="27"/>
      <c r="PDR158" s="27"/>
      <c r="PDS158" s="27"/>
      <c r="PDT158" s="27"/>
      <c r="PDU158" s="27"/>
      <c r="PDV158" s="27"/>
      <c r="PDW158" s="27"/>
      <c r="PDX158" s="27"/>
      <c r="PDY158" s="27"/>
      <c r="PDZ158" s="27"/>
      <c r="PEA158" s="27"/>
      <c r="PEB158" s="27"/>
      <c r="PEC158" s="27"/>
      <c r="PED158" s="27"/>
      <c r="PEE158" s="27"/>
      <c r="PEF158" s="27"/>
      <c r="PEG158" s="27"/>
      <c r="PEH158" s="27"/>
      <c r="PEI158" s="27"/>
      <c r="PEJ158" s="27"/>
      <c r="PEK158" s="27"/>
      <c r="PEL158" s="27"/>
      <c r="PEM158" s="27"/>
      <c r="PEN158" s="27"/>
      <c r="PEO158" s="27"/>
      <c r="PEP158" s="27"/>
      <c r="PEQ158" s="27"/>
      <c r="PER158" s="27"/>
      <c r="PES158" s="27"/>
      <c r="PET158" s="27"/>
      <c r="PEU158" s="27"/>
      <c r="PEV158" s="27"/>
      <c r="PEW158" s="27"/>
      <c r="PEX158" s="27"/>
      <c r="PEY158" s="27"/>
      <c r="PEZ158" s="27"/>
      <c r="PFA158" s="27"/>
      <c r="PFB158" s="27"/>
      <c r="PFC158" s="27"/>
      <c r="PFD158" s="27"/>
      <c r="PFE158" s="27"/>
      <c r="PFF158" s="27"/>
      <c r="PFG158" s="27"/>
      <c r="PFH158" s="27"/>
      <c r="PFI158" s="27"/>
      <c r="PFJ158" s="27"/>
      <c r="PFK158" s="27"/>
      <c r="PFL158" s="27"/>
      <c r="PFM158" s="27"/>
      <c r="PFN158" s="27"/>
      <c r="PFO158" s="27"/>
      <c r="PFP158" s="27"/>
      <c r="PFQ158" s="27"/>
      <c r="PFR158" s="27"/>
      <c r="PFS158" s="27"/>
      <c r="PFT158" s="27"/>
      <c r="PFU158" s="27"/>
      <c r="PFV158" s="27"/>
      <c r="PFW158" s="27"/>
      <c r="PFX158" s="27"/>
      <c r="PFY158" s="27"/>
      <c r="PFZ158" s="27"/>
      <c r="PGA158" s="27"/>
      <c r="PGB158" s="27"/>
      <c r="PGC158" s="27"/>
      <c r="PGD158" s="27"/>
      <c r="PGE158" s="27"/>
      <c r="PGF158" s="27"/>
      <c r="PGG158" s="27"/>
      <c r="PGH158" s="27"/>
      <c r="PGI158" s="27"/>
      <c r="PGJ158" s="27"/>
      <c r="PGK158" s="27"/>
      <c r="PGL158" s="27"/>
      <c r="PGM158" s="27"/>
      <c r="PGN158" s="27"/>
      <c r="PGO158" s="27"/>
      <c r="PGP158" s="27"/>
      <c r="PGQ158" s="27"/>
      <c r="PGR158" s="27"/>
      <c r="PGS158" s="27"/>
      <c r="PGT158" s="27"/>
      <c r="PGU158" s="27"/>
      <c r="PGV158" s="27"/>
      <c r="PGW158" s="27"/>
      <c r="PGX158" s="27"/>
      <c r="PGY158" s="27"/>
      <c r="PGZ158" s="27"/>
      <c r="PHA158" s="27"/>
      <c r="PHB158" s="27"/>
      <c r="PHC158" s="27"/>
      <c r="PHD158" s="27"/>
      <c r="PHE158" s="27"/>
      <c r="PHF158" s="27"/>
      <c r="PHG158" s="27"/>
      <c r="PHH158" s="27"/>
      <c r="PHI158" s="27"/>
      <c r="PHJ158" s="27"/>
      <c r="PHK158" s="27"/>
      <c r="PHL158" s="27"/>
      <c r="PHM158" s="27"/>
      <c r="PHN158" s="27"/>
      <c r="PHO158" s="27"/>
      <c r="PHP158" s="27"/>
      <c r="PHQ158" s="27"/>
      <c r="PHR158" s="27"/>
      <c r="PHS158" s="27"/>
      <c r="PHT158" s="27"/>
      <c r="PHU158" s="27"/>
      <c r="PHV158" s="27"/>
      <c r="PHW158" s="27"/>
      <c r="PHX158" s="27"/>
      <c r="PHY158" s="27"/>
      <c r="PHZ158" s="27"/>
      <c r="PIA158" s="27"/>
      <c r="PIB158" s="27"/>
      <c r="PIC158" s="27"/>
      <c r="PID158" s="27"/>
      <c r="PIE158" s="27"/>
      <c r="PIF158" s="27"/>
      <c r="PIG158" s="27"/>
      <c r="PIH158" s="27"/>
      <c r="PII158" s="27"/>
      <c r="PIJ158" s="27"/>
      <c r="PIK158" s="27"/>
      <c r="PIL158" s="27"/>
      <c r="PIM158" s="27"/>
      <c r="PIN158" s="27"/>
      <c r="PIO158" s="27"/>
      <c r="PIP158" s="27"/>
      <c r="PIQ158" s="27"/>
      <c r="PIR158" s="27"/>
      <c r="PIS158" s="27"/>
      <c r="PIT158" s="27"/>
      <c r="PIU158" s="27"/>
      <c r="PIV158" s="27"/>
      <c r="PIW158" s="27"/>
      <c r="PIX158" s="27"/>
      <c r="PIY158" s="27"/>
      <c r="PIZ158" s="27"/>
      <c r="PJA158" s="27"/>
      <c r="PJB158" s="27"/>
      <c r="PJC158" s="27"/>
      <c r="PJD158" s="27"/>
      <c r="PJE158" s="27"/>
      <c r="PJF158" s="27"/>
      <c r="PJG158" s="27"/>
      <c r="PJH158" s="27"/>
      <c r="PJI158" s="27"/>
      <c r="PJJ158" s="27"/>
      <c r="PJK158" s="27"/>
      <c r="PJL158" s="27"/>
      <c r="PJM158" s="27"/>
      <c r="PJN158" s="27"/>
      <c r="PJO158" s="27"/>
      <c r="PJP158" s="27"/>
      <c r="PJQ158" s="27"/>
      <c r="PJR158" s="27"/>
      <c r="PJS158" s="27"/>
      <c r="PJT158" s="27"/>
      <c r="PJU158" s="27"/>
      <c r="PJV158" s="27"/>
      <c r="PJW158" s="27"/>
      <c r="PJX158" s="27"/>
      <c r="PJY158" s="27"/>
      <c r="PJZ158" s="27"/>
      <c r="PKA158" s="27"/>
      <c r="PKB158" s="27"/>
      <c r="PKC158" s="27"/>
      <c r="PKD158" s="27"/>
      <c r="PKE158" s="27"/>
      <c r="PKF158" s="27"/>
      <c r="PKG158" s="27"/>
      <c r="PKH158" s="27"/>
      <c r="PKI158" s="27"/>
      <c r="PKJ158" s="27"/>
      <c r="PKK158" s="27"/>
      <c r="PKL158" s="27"/>
      <c r="PKM158" s="27"/>
      <c r="PKN158" s="27"/>
      <c r="PKO158" s="27"/>
      <c r="PKP158" s="27"/>
      <c r="PKQ158" s="27"/>
      <c r="PKR158" s="27"/>
      <c r="PKS158" s="27"/>
      <c r="PKT158" s="27"/>
      <c r="PKU158" s="27"/>
      <c r="PKV158" s="27"/>
      <c r="PKW158" s="27"/>
      <c r="PKX158" s="27"/>
      <c r="PKY158" s="27"/>
      <c r="PKZ158" s="27"/>
      <c r="PLA158" s="27"/>
      <c r="PLB158" s="27"/>
      <c r="PLC158" s="27"/>
      <c r="PLD158" s="27"/>
      <c r="PLE158" s="27"/>
      <c r="PLF158" s="27"/>
      <c r="PLG158" s="27"/>
      <c r="PLH158" s="27"/>
      <c r="PLI158" s="27"/>
      <c r="PLJ158" s="27"/>
      <c r="PLK158" s="27"/>
      <c r="PLL158" s="27"/>
      <c r="PLM158" s="27"/>
      <c r="PLN158" s="27"/>
      <c r="PLO158" s="27"/>
      <c r="PLP158" s="27"/>
      <c r="PLQ158" s="27"/>
      <c r="PLR158" s="27"/>
      <c r="PLS158" s="27"/>
      <c r="PLT158" s="27"/>
      <c r="PLU158" s="27"/>
      <c r="PLV158" s="27"/>
      <c r="PLW158" s="27"/>
      <c r="PLX158" s="27"/>
      <c r="PLY158" s="27"/>
      <c r="PLZ158" s="27"/>
      <c r="PMA158" s="27"/>
      <c r="PMB158" s="27"/>
      <c r="PMC158" s="27"/>
      <c r="PMD158" s="27"/>
      <c r="PME158" s="27"/>
      <c r="PMF158" s="27"/>
      <c r="PMG158" s="27"/>
      <c r="PMH158" s="27"/>
      <c r="PMI158" s="27"/>
      <c r="PMJ158" s="27"/>
      <c r="PMK158" s="27"/>
      <c r="PML158" s="27"/>
      <c r="PMM158" s="27"/>
      <c r="PMN158" s="27"/>
      <c r="PMO158" s="27"/>
      <c r="PMP158" s="27"/>
      <c r="PMQ158" s="27"/>
      <c r="PMR158" s="27"/>
      <c r="PMS158" s="27"/>
      <c r="PMT158" s="27"/>
      <c r="PMU158" s="27"/>
      <c r="PMV158" s="27"/>
      <c r="PMW158" s="27"/>
      <c r="PMX158" s="27"/>
      <c r="PMY158" s="27"/>
      <c r="PMZ158" s="27"/>
      <c r="PNA158" s="27"/>
      <c r="PNB158" s="27"/>
      <c r="PNC158" s="27"/>
      <c r="PND158" s="27"/>
      <c r="PNE158" s="27"/>
      <c r="PNF158" s="27"/>
      <c r="PNG158" s="27"/>
      <c r="PNH158" s="27"/>
      <c r="PNI158" s="27"/>
      <c r="PNJ158" s="27"/>
      <c r="PNK158" s="27"/>
      <c r="PNL158" s="27"/>
      <c r="PNM158" s="27"/>
      <c r="PNN158" s="27"/>
      <c r="PNO158" s="27"/>
      <c r="PNP158" s="27"/>
      <c r="PNQ158" s="27"/>
      <c r="PNR158" s="27"/>
      <c r="PNS158" s="27"/>
      <c r="PNT158" s="27"/>
      <c r="PNU158" s="27"/>
      <c r="PNV158" s="27"/>
      <c r="PNW158" s="27"/>
      <c r="PNX158" s="27"/>
      <c r="PNY158" s="27"/>
      <c r="PNZ158" s="27"/>
      <c r="POA158" s="27"/>
      <c r="POB158" s="27"/>
      <c r="POC158" s="27"/>
      <c r="POD158" s="27"/>
      <c r="POE158" s="27"/>
      <c r="POF158" s="27"/>
      <c r="POG158" s="27"/>
      <c r="POH158" s="27"/>
      <c r="POI158" s="27"/>
      <c r="POJ158" s="27"/>
      <c r="POK158" s="27"/>
      <c r="POL158" s="27"/>
      <c r="POM158" s="27"/>
      <c r="PON158" s="27"/>
      <c r="POO158" s="27"/>
      <c r="POP158" s="27"/>
      <c r="POQ158" s="27"/>
      <c r="POR158" s="27"/>
      <c r="POS158" s="27"/>
      <c r="POT158" s="27"/>
      <c r="POU158" s="27"/>
      <c r="POV158" s="27"/>
      <c r="POW158" s="27"/>
      <c r="POX158" s="27"/>
      <c r="POY158" s="27"/>
      <c r="POZ158" s="27"/>
      <c r="PPA158" s="27"/>
      <c r="PPB158" s="27"/>
      <c r="PPC158" s="27"/>
      <c r="PPD158" s="27"/>
      <c r="PPE158" s="27"/>
      <c r="PPF158" s="27"/>
      <c r="PPG158" s="27"/>
      <c r="PPH158" s="27"/>
      <c r="PPI158" s="27"/>
      <c r="PPJ158" s="27"/>
      <c r="PPK158" s="27"/>
      <c r="PPL158" s="27"/>
      <c r="PPM158" s="27"/>
      <c r="PPN158" s="27"/>
      <c r="PPO158" s="27"/>
      <c r="PPP158" s="27"/>
      <c r="PPQ158" s="27"/>
      <c r="PPR158" s="27"/>
      <c r="PPS158" s="27"/>
      <c r="PPT158" s="27"/>
      <c r="PPU158" s="27"/>
      <c r="PPV158" s="27"/>
      <c r="PPW158" s="27"/>
      <c r="PPX158" s="27"/>
      <c r="PPY158" s="27"/>
      <c r="PPZ158" s="27"/>
      <c r="PQA158" s="27"/>
      <c r="PQB158" s="27"/>
      <c r="PQC158" s="27"/>
      <c r="PQD158" s="27"/>
      <c r="PQE158" s="27"/>
      <c r="PQF158" s="27"/>
      <c r="PQG158" s="27"/>
      <c r="PQH158" s="27"/>
      <c r="PQI158" s="27"/>
      <c r="PQJ158" s="27"/>
      <c r="PQK158" s="27"/>
      <c r="PQL158" s="27"/>
      <c r="PQM158" s="27"/>
      <c r="PQN158" s="27"/>
      <c r="PQO158" s="27"/>
      <c r="PQP158" s="27"/>
      <c r="PQQ158" s="27"/>
      <c r="PQR158" s="27"/>
      <c r="PQS158" s="27"/>
      <c r="PQT158" s="27"/>
      <c r="PQU158" s="27"/>
      <c r="PQV158" s="27"/>
      <c r="PQW158" s="27"/>
      <c r="PQX158" s="27"/>
      <c r="PQY158" s="27"/>
      <c r="PQZ158" s="27"/>
      <c r="PRA158" s="27"/>
      <c r="PRB158" s="27"/>
      <c r="PRC158" s="27"/>
      <c r="PRD158" s="27"/>
      <c r="PRE158" s="27"/>
      <c r="PRF158" s="27"/>
      <c r="PRG158" s="27"/>
      <c r="PRH158" s="27"/>
      <c r="PRI158" s="27"/>
      <c r="PRJ158" s="27"/>
      <c r="PRK158" s="27"/>
      <c r="PRL158" s="27"/>
      <c r="PRM158" s="27"/>
      <c r="PRN158" s="27"/>
      <c r="PRO158" s="27"/>
      <c r="PRP158" s="27"/>
      <c r="PRQ158" s="27"/>
      <c r="PRR158" s="27"/>
      <c r="PRS158" s="27"/>
      <c r="PRT158" s="27"/>
      <c r="PRU158" s="27"/>
      <c r="PRV158" s="27"/>
      <c r="PRW158" s="27"/>
      <c r="PRX158" s="27"/>
      <c r="PRY158" s="27"/>
      <c r="PRZ158" s="27"/>
      <c r="PSA158" s="27"/>
      <c r="PSB158" s="27"/>
      <c r="PSC158" s="27"/>
      <c r="PSD158" s="27"/>
      <c r="PSE158" s="27"/>
      <c r="PSF158" s="27"/>
      <c r="PSG158" s="27"/>
      <c r="PSH158" s="27"/>
      <c r="PSI158" s="27"/>
      <c r="PSJ158" s="27"/>
      <c r="PSK158" s="27"/>
      <c r="PSL158" s="27"/>
      <c r="PSM158" s="27"/>
      <c r="PSN158" s="27"/>
      <c r="PSO158" s="27"/>
      <c r="PSP158" s="27"/>
      <c r="PSQ158" s="27"/>
      <c r="PSR158" s="27"/>
      <c r="PSS158" s="27"/>
      <c r="PST158" s="27"/>
      <c r="PSU158" s="27"/>
      <c r="PSV158" s="27"/>
      <c r="PSW158" s="27"/>
      <c r="PSX158" s="27"/>
      <c r="PSY158" s="27"/>
      <c r="PSZ158" s="27"/>
      <c r="PTA158" s="27"/>
      <c r="PTB158" s="27"/>
      <c r="PTC158" s="27"/>
      <c r="PTD158" s="27"/>
      <c r="PTE158" s="27"/>
      <c r="PTF158" s="27"/>
      <c r="PTG158" s="27"/>
      <c r="PTH158" s="27"/>
      <c r="PTI158" s="27"/>
      <c r="PTJ158" s="27"/>
      <c r="PTK158" s="27"/>
      <c r="PTL158" s="27"/>
      <c r="PTM158" s="27"/>
      <c r="PTN158" s="27"/>
      <c r="PTO158" s="27"/>
      <c r="PTP158" s="27"/>
      <c r="PTQ158" s="27"/>
      <c r="PTR158" s="27"/>
      <c r="PTS158" s="27"/>
      <c r="PTT158" s="27"/>
      <c r="PTU158" s="27"/>
      <c r="PTV158" s="27"/>
      <c r="PTW158" s="27"/>
      <c r="PTX158" s="27"/>
      <c r="PTY158" s="27"/>
      <c r="PTZ158" s="27"/>
      <c r="PUA158" s="27"/>
      <c r="PUB158" s="27"/>
      <c r="PUC158" s="27"/>
      <c r="PUD158" s="27"/>
      <c r="PUE158" s="27"/>
      <c r="PUF158" s="27"/>
      <c r="PUG158" s="27"/>
      <c r="PUH158" s="27"/>
      <c r="PUI158" s="27"/>
      <c r="PUJ158" s="27"/>
      <c r="PUK158" s="27"/>
      <c r="PUL158" s="27"/>
      <c r="PUM158" s="27"/>
      <c r="PUN158" s="27"/>
      <c r="PUO158" s="27"/>
      <c r="PUP158" s="27"/>
      <c r="PUQ158" s="27"/>
      <c r="PUR158" s="27"/>
      <c r="PUS158" s="27"/>
      <c r="PUT158" s="27"/>
      <c r="PUU158" s="27"/>
      <c r="PUV158" s="27"/>
      <c r="PUW158" s="27"/>
      <c r="PUX158" s="27"/>
      <c r="PUY158" s="27"/>
      <c r="PUZ158" s="27"/>
      <c r="PVA158" s="27"/>
      <c r="PVB158" s="27"/>
      <c r="PVC158" s="27"/>
      <c r="PVD158" s="27"/>
      <c r="PVE158" s="27"/>
      <c r="PVF158" s="27"/>
      <c r="PVG158" s="27"/>
      <c r="PVH158" s="27"/>
      <c r="PVI158" s="27"/>
      <c r="PVJ158" s="27"/>
      <c r="PVK158" s="27"/>
      <c r="PVL158" s="27"/>
      <c r="PVM158" s="27"/>
      <c r="PVN158" s="27"/>
      <c r="PVO158" s="27"/>
      <c r="PVP158" s="27"/>
      <c r="PVQ158" s="27"/>
      <c r="PVR158" s="27"/>
      <c r="PVS158" s="27"/>
      <c r="PVT158" s="27"/>
      <c r="PVU158" s="27"/>
      <c r="PVV158" s="27"/>
      <c r="PVW158" s="27"/>
      <c r="PVX158" s="27"/>
      <c r="PVY158" s="27"/>
      <c r="PVZ158" s="27"/>
      <c r="PWA158" s="27"/>
      <c r="PWB158" s="27"/>
      <c r="PWC158" s="27"/>
      <c r="PWD158" s="27"/>
      <c r="PWE158" s="27"/>
      <c r="PWF158" s="27"/>
      <c r="PWG158" s="27"/>
      <c r="PWH158" s="27"/>
      <c r="PWI158" s="27"/>
      <c r="PWJ158" s="27"/>
      <c r="PWK158" s="27"/>
      <c r="PWL158" s="27"/>
      <c r="PWM158" s="27"/>
      <c r="PWN158" s="27"/>
      <c r="PWO158" s="27"/>
      <c r="PWP158" s="27"/>
      <c r="PWQ158" s="27"/>
      <c r="PWR158" s="27"/>
      <c r="PWS158" s="27"/>
      <c r="PWT158" s="27"/>
      <c r="PWU158" s="27"/>
      <c r="PWV158" s="27"/>
      <c r="PWW158" s="27"/>
      <c r="PWX158" s="27"/>
      <c r="PWY158" s="27"/>
      <c r="PWZ158" s="27"/>
      <c r="PXA158" s="27"/>
      <c r="PXB158" s="27"/>
      <c r="PXC158" s="27"/>
      <c r="PXD158" s="27"/>
      <c r="PXE158" s="27"/>
      <c r="PXF158" s="27"/>
      <c r="PXG158" s="27"/>
      <c r="PXH158" s="27"/>
      <c r="PXI158" s="27"/>
      <c r="PXJ158" s="27"/>
      <c r="PXK158" s="27"/>
      <c r="PXL158" s="27"/>
      <c r="PXM158" s="27"/>
      <c r="PXN158" s="27"/>
      <c r="PXO158" s="27"/>
      <c r="PXP158" s="27"/>
      <c r="PXQ158" s="27"/>
      <c r="PXR158" s="27"/>
      <c r="PXS158" s="27"/>
      <c r="PXT158" s="27"/>
      <c r="PXU158" s="27"/>
      <c r="PXV158" s="27"/>
      <c r="PXW158" s="27"/>
      <c r="PXX158" s="27"/>
      <c r="PXY158" s="27"/>
      <c r="PXZ158" s="27"/>
      <c r="PYA158" s="27"/>
      <c r="PYB158" s="27"/>
      <c r="PYC158" s="27"/>
      <c r="PYD158" s="27"/>
      <c r="PYE158" s="27"/>
      <c r="PYF158" s="27"/>
      <c r="PYG158" s="27"/>
      <c r="PYH158" s="27"/>
      <c r="PYI158" s="27"/>
      <c r="PYJ158" s="27"/>
      <c r="PYK158" s="27"/>
      <c r="PYL158" s="27"/>
      <c r="PYM158" s="27"/>
      <c r="PYN158" s="27"/>
      <c r="PYO158" s="27"/>
      <c r="PYP158" s="27"/>
      <c r="PYQ158" s="27"/>
      <c r="PYR158" s="27"/>
      <c r="PYS158" s="27"/>
      <c r="PYT158" s="27"/>
      <c r="PYU158" s="27"/>
      <c r="PYV158" s="27"/>
      <c r="PYW158" s="27"/>
      <c r="PYX158" s="27"/>
      <c r="PYY158" s="27"/>
      <c r="PYZ158" s="27"/>
      <c r="PZA158" s="27"/>
      <c r="PZB158" s="27"/>
      <c r="PZC158" s="27"/>
      <c r="PZD158" s="27"/>
      <c r="PZE158" s="27"/>
      <c r="PZF158" s="27"/>
      <c r="PZG158" s="27"/>
      <c r="PZH158" s="27"/>
      <c r="PZI158" s="27"/>
      <c r="PZJ158" s="27"/>
      <c r="PZK158" s="27"/>
      <c r="PZL158" s="27"/>
      <c r="PZM158" s="27"/>
      <c r="PZN158" s="27"/>
      <c r="PZO158" s="27"/>
      <c r="PZP158" s="27"/>
      <c r="PZQ158" s="27"/>
      <c r="PZR158" s="27"/>
      <c r="PZS158" s="27"/>
      <c r="PZT158" s="27"/>
      <c r="PZU158" s="27"/>
      <c r="PZV158" s="27"/>
      <c r="PZW158" s="27"/>
      <c r="PZX158" s="27"/>
      <c r="PZY158" s="27"/>
      <c r="PZZ158" s="27"/>
      <c r="QAA158" s="27"/>
      <c r="QAB158" s="27"/>
      <c r="QAC158" s="27"/>
      <c r="QAD158" s="27"/>
      <c r="QAE158" s="27"/>
      <c r="QAF158" s="27"/>
      <c r="QAG158" s="27"/>
      <c r="QAH158" s="27"/>
      <c r="QAI158" s="27"/>
      <c r="QAJ158" s="27"/>
      <c r="QAK158" s="27"/>
      <c r="QAL158" s="27"/>
      <c r="QAM158" s="27"/>
      <c r="QAN158" s="27"/>
      <c r="QAO158" s="27"/>
      <c r="QAP158" s="27"/>
      <c r="QAQ158" s="27"/>
      <c r="QAR158" s="27"/>
      <c r="QAS158" s="27"/>
      <c r="QAT158" s="27"/>
      <c r="QAU158" s="27"/>
      <c r="QAV158" s="27"/>
      <c r="QAW158" s="27"/>
      <c r="QAX158" s="27"/>
      <c r="QAY158" s="27"/>
      <c r="QAZ158" s="27"/>
      <c r="QBA158" s="27"/>
      <c r="QBB158" s="27"/>
      <c r="QBC158" s="27"/>
      <c r="QBD158" s="27"/>
      <c r="QBE158" s="27"/>
      <c r="QBF158" s="27"/>
      <c r="QBG158" s="27"/>
      <c r="QBH158" s="27"/>
      <c r="QBI158" s="27"/>
      <c r="QBJ158" s="27"/>
      <c r="QBK158" s="27"/>
      <c r="QBL158" s="27"/>
      <c r="QBM158" s="27"/>
      <c r="QBN158" s="27"/>
      <c r="QBO158" s="27"/>
      <c r="QBP158" s="27"/>
      <c r="QBQ158" s="27"/>
      <c r="QBR158" s="27"/>
      <c r="QBS158" s="27"/>
      <c r="QBT158" s="27"/>
      <c r="QBU158" s="27"/>
      <c r="QBV158" s="27"/>
      <c r="QBW158" s="27"/>
      <c r="QBX158" s="27"/>
      <c r="QBY158" s="27"/>
      <c r="QBZ158" s="27"/>
      <c r="QCA158" s="27"/>
      <c r="QCB158" s="27"/>
      <c r="QCC158" s="27"/>
      <c r="QCD158" s="27"/>
      <c r="QCE158" s="27"/>
      <c r="QCF158" s="27"/>
      <c r="QCG158" s="27"/>
      <c r="QCH158" s="27"/>
      <c r="QCI158" s="27"/>
      <c r="QCJ158" s="27"/>
      <c r="QCK158" s="27"/>
      <c r="QCL158" s="27"/>
      <c r="QCM158" s="27"/>
      <c r="QCN158" s="27"/>
      <c r="QCO158" s="27"/>
      <c r="QCP158" s="27"/>
      <c r="QCQ158" s="27"/>
      <c r="QCR158" s="27"/>
      <c r="QCS158" s="27"/>
      <c r="QCT158" s="27"/>
      <c r="QCU158" s="27"/>
      <c r="QCV158" s="27"/>
      <c r="QCW158" s="27"/>
      <c r="QCX158" s="27"/>
      <c r="QCY158" s="27"/>
      <c r="QCZ158" s="27"/>
      <c r="QDA158" s="27"/>
      <c r="QDB158" s="27"/>
      <c r="QDC158" s="27"/>
      <c r="QDD158" s="27"/>
      <c r="QDE158" s="27"/>
      <c r="QDF158" s="27"/>
      <c r="QDG158" s="27"/>
      <c r="QDH158" s="27"/>
      <c r="QDI158" s="27"/>
      <c r="QDJ158" s="27"/>
      <c r="QDK158" s="27"/>
      <c r="QDL158" s="27"/>
      <c r="QDM158" s="27"/>
      <c r="QDN158" s="27"/>
      <c r="QDO158" s="27"/>
      <c r="QDP158" s="27"/>
      <c r="QDQ158" s="27"/>
      <c r="QDR158" s="27"/>
      <c r="QDS158" s="27"/>
      <c r="QDT158" s="27"/>
      <c r="QDU158" s="27"/>
      <c r="QDV158" s="27"/>
      <c r="QDW158" s="27"/>
      <c r="QDX158" s="27"/>
      <c r="QDY158" s="27"/>
      <c r="QDZ158" s="27"/>
      <c r="QEA158" s="27"/>
      <c r="QEB158" s="27"/>
      <c r="QEC158" s="27"/>
      <c r="QED158" s="27"/>
      <c r="QEE158" s="27"/>
      <c r="QEF158" s="27"/>
      <c r="QEG158" s="27"/>
      <c r="QEH158" s="27"/>
      <c r="QEI158" s="27"/>
      <c r="QEJ158" s="27"/>
      <c r="QEK158" s="27"/>
      <c r="QEL158" s="27"/>
      <c r="QEM158" s="27"/>
      <c r="QEN158" s="27"/>
      <c r="QEO158" s="27"/>
      <c r="QEP158" s="27"/>
      <c r="QEQ158" s="27"/>
      <c r="QER158" s="27"/>
      <c r="QES158" s="27"/>
      <c r="QET158" s="27"/>
      <c r="QEU158" s="27"/>
      <c r="QEV158" s="27"/>
      <c r="QEW158" s="27"/>
      <c r="QEX158" s="27"/>
      <c r="QEY158" s="27"/>
      <c r="QEZ158" s="27"/>
      <c r="QFA158" s="27"/>
      <c r="QFB158" s="27"/>
      <c r="QFC158" s="27"/>
      <c r="QFD158" s="27"/>
      <c r="QFE158" s="27"/>
      <c r="QFF158" s="27"/>
      <c r="QFG158" s="27"/>
      <c r="QFH158" s="27"/>
      <c r="QFI158" s="27"/>
      <c r="QFJ158" s="27"/>
      <c r="QFK158" s="27"/>
      <c r="QFL158" s="27"/>
      <c r="QFM158" s="27"/>
      <c r="QFN158" s="27"/>
      <c r="QFO158" s="27"/>
      <c r="QFP158" s="27"/>
      <c r="QFQ158" s="27"/>
      <c r="QFR158" s="27"/>
      <c r="QFS158" s="27"/>
      <c r="QFT158" s="27"/>
      <c r="QFU158" s="27"/>
      <c r="QFV158" s="27"/>
      <c r="QFW158" s="27"/>
      <c r="QFX158" s="27"/>
      <c r="QFY158" s="27"/>
      <c r="QFZ158" s="27"/>
      <c r="QGA158" s="27"/>
      <c r="QGB158" s="27"/>
      <c r="QGC158" s="27"/>
      <c r="QGD158" s="27"/>
      <c r="QGE158" s="27"/>
      <c r="QGF158" s="27"/>
      <c r="QGG158" s="27"/>
      <c r="QGH158" s="27"/>
      <c r="QGI158" s="27"/>
      <c r="QGJ158" s="27"/>
      <c r="QGK158" s="27"/>
      <c r="QGL158" s="27"/>
      <c r="QGM158" s="27"/>
      <c r="QGN158" s="27"/>
      <c r="QGO158" s="27"/>
      <c r="QGP158" s="27"/>
      <c r="QGQ158" s="27"/>
      <c r="QGR158" s="27"/>
      <c r="QGS158" s="27"/>
      <c r="QGT158" s="27"/>
      <c r="QGU158" s="27"/>
      <c r="QGV158" s="27"/>
      <c r="QGW158" s="27"/>
      <c r="QGX158" s="27"/>
      <c r="QGY158" s="27"/>
      <c r="QGZ158" s="27"/>
      <c r="QHA158" s="27"/>
      <c r="QHB158" s="27"/>
      <c r="QHC158" s="27"/>
      <c r="QHD158" s="27"/>
      <c r="QHE158" s="27"/>
      <c r="QHF158" s="27"/>
      <c r="QHG158" s="27"/>
      <c r="QHH158" s="27"/>
      <c r="QHI158" s="27"/>
      <c r="QHJ158" s="27"/>
      <c r="QHK158" s="27"/>
      <c r="QHL158" s="27"/>
      <c r="QHM158" s="27"/>
      <c r="QHN158" s="27"/>
      <c r="QHO158" s="27"/>
      <c r="QHP158" s="27"/>
      <c r="QHQ158" s="27"/>
      <c r="QHR158" s="27"/>
      <c r="QHS158" s="27"/>
      <c r="QHT158" s="27"/>
      <c r="QHU158" s="27"/>
      <c r="QHV158" s="27"/>
      <c r="QHW158" s="27"/>
      <c r="QHX158" s="27"/>
      <c r="QHY158" s="27"/>
      <c r="QHZ158" s="27"/>
      <c r="QIA158" s="27"/>
      <c r="QIB158" s="27"/>
      <c r="QIC158" s="27"/>
      <c r="QID158" s="27"/>
      <c r="QIE158" s="27"/>
      <c r="QIF158" s="27"/>
      <c r="QIG158" s="27"/>
      <c r="QIH158" s="27"/>
      <c r="QII158" s="27"/>
      <c r="QIJ158" s="27"/>
      <c r="QIK158" s="27"/>
      <c r="QIL158" s="27"/>
      <c r="QIM158" s="27"/>
      <c r="QIN158" s="27"/>
      <c r="QIO158" s="27"/>
      <c r="QIP158" s="27"/>
      <c r="QIQ158" s="27"/>
      <c r="QIR158" s="27"/>
      <c r="QIS158" s="27"/>
      <c r="QIT158" s="27"/>
      <c r="QIU158" s="27"/>
      <c r="QIV158" s="27"/>
      <c r="QIW158" s="27"/>
      <c r="QIX158" s="27"/>
      <c r="QIY158" s="27"/>
      <c r="QIZ158" s="27"/>
      <c r="QJA158" s="27"/>
      <c r="QJB158" s="27"/>
      <c r="QJC158" s="27"/>
      <c r="QJD158" s="27"/>
      <c r="QJE158" s="27"/>
      <c r="QJF158" s="27"/>
      <c r="QJG158" s="27"/>
      <c r="QJH158" s="27"/>
      <c r="QJI158" s="27"/>
      <c r="QJJ158" s="27"/>
      <c r="QJK158" s="27"/>
      <c r="QJL158" s="27"/>
      <c r="QJM158" s="27"/>
      <c r="QJN158" s="27"/>
      <c r="QJO158" s="27"/>
      <c r="QJP158" s="27"/>
      <c r="QJQ158" s="27"/>
      <c r="QJR158" s="27"/>
      <c r="QJS158" s="27"/>
      <c r="QJT158" s="27"/>
      <c r="QJU158" s="27"/>
      <c r="QJV158" s="27"/>
      <c r="QJW158" s="27"/>
      <c r="QJX158" s="27"/>
      <c r="QJY158" s="27"/>
      <c r="QJZ158" s="27"/>
      <c r="QKA158" s="27"/>
      <c r="QKB158" s="27"/>
      <c r="QKC158" s="27"/>
      <c r="QKD158" s="27"/>
      <c r="QKE158" s="27"/>
      <c r="QKF158" s="27"/>
      <c r="QKG158" s="27"/>
      <c r="QKH158" s="27"/>
      <c r="QKI158" s="27"/>
      <c r="QKJ158" s="27"/>
      <c r="QKK158" s="27"/>
      <c r="QKL158" s="27"/>
      <c r="QKM158" s="27"/>
      <c r="QKN158" s="27"/>
      <c r="QKO158" s="27"/>
      <c r="QKP158" s="27"/>
      <c r="QKQ158" s="27"/>
      <c r="QKR158" s="27"/>
      <c r="QKS158" s="27"/>
      <c r="QKT158" s="27"/>
      <c r="QKU158" s="27"/>
      <c r="QKV158" s="27"/>
      <c r="QKW158" s="27"/>
      <c r="QKX158" s="27"/>
      <c r="QKY158" s="27"/>
      <c r="QKZ158" s="27"/>
      <c r="QLA158" s="27"/>
      <c r="QLB158" s="27"/>
      <c r="QLC158" s="27"/>
      <c r="QLD158" s="27"/>
      <c r="QLE158" s="27"/>
      <c r="QLF158" s="27"/>
      <c r="QLG158" s="27"/>
      <c r="QLH158" s="27"/>
      <c r="QLI158" s="27"/>
      <c r="QLJ158" s="27"/>
      <c r="QLK158" s="27"/>
      <c r="QLL158" s="27"/>
      <c r="QLM158" s="27"/>
      <c r="QLN158" s="27"/>
      <c r="QLO158" s="27"/>
      <c r="QLP158" s="27"/>
      <c r="QLQ158" s="27"/>
      <c r="QLR158" s="27"/>
      <c r="QLS158" s="27"/>
      <c r="QLT158" s="27"/>
      <c r="QLU158" s="27"/>
      <c r="QLV158" s="27"/>
      <c r="QLW158" s="27"/>
      <c r="QLX158" s="27"/>
      <c r="QLY158" s="27"/>
      <c r="QLZ158" s="27"/>
      <c r="QMA158" s="27"/>
      <c r="QMB158" s="27"/>
      <c r="QMC158" s="27"/>
      <c r="QMD158" s="27"/>
      <c r="QME158" s="27"/>
      <c r="QMF158" s="27"/>
      <c r="QMG158" s="27"/>
      <c r="QMH158" s="27"/>
      <c r="QMI158" s="27"/>
      <c r="QMJ158" s="27"/>
      <c r="QMK158" s="27"/>
      <c r="QML158" s="27"/>
      <c r="QMM158" s="27"/>
      <c r="QMN158" s="27"/>
      <c r="QMO158" s="27"/>
      <c r="QMP158" s="27"/>
      <c r="QMQ158" s="27"/>
      <c r="QMR158" s="27"/>
      <c r="QMS158" s="27"/>
      <c r="QMT158" s="27"/>
      <c r="QMU158" s="27"/>
      <c r="QMV158" s="27"/>
      <c r="QMW158" s="27"/>
      <c r="QMX158" s="27"/>
      <c r="QMY158" s="27"/>
      <c r="QMZ158" s="27"/>
      <c r="QNA158" s="27"/>
      <c r="QNB158" s="27"/>
      <c r="QNC158" s="27"/>
      <c r="QND158" s="27"/>
      <c r="QNE158" s="27"/>
      <c r="QNF158" s="27"/>
      <c r="QNG158" s="27"/>
      <c r="QNH158" s="27"/>
      <c r="QNI158" s="27"/>
      <c r="QNJ158" s="27"/>
      <c r="QNK158" s="27"/>
      <c r="QNL158" s="27"/>
      <c r="QNM158" s="27"/>
      <c r="QNN158" s="27"/>
      <c r="QNO158" s="27"/>
      <c r="QNP158" s="27"/>
      <c r="QNQ158" s="27"/>
      <c r="QNR158" s="27"/>
      <c r="QNS158" s="27"/>
      <c r="QNT158" s="27"/>
      <c r="QNU158" s="27"/>
      <c r="QNV158" s="27"/>
      <c r="QNW158" s="27"/>
      <c r="QNX158" s="27"/>
      <c r="QNY158" s="27"/>
      <c r="QNZ158" s="27"/>
      <c r="QOA158" s="27"/>
      <c r="QOB158" s="27"/>
      <c r="QOC158" s="27"/>
      <c r="QOD158" s="27"/>
      <c r="QOE158" s="27"/>
      <c r="QOF158" s="27"/>
      <c r="QOG158" s="27"/>
      <c r="QOH158" s="27"/>
      <c r="QOI158" s="27"/>
      <c r="QOJ158" s="27"/>
      <c r="QOK158" s="27"/>
      <c r="QOL158" s="27"/>
      <c r="QOM158" s="27"/>
      <c r="QON158" s="27"/>
      <c r="QOO158" s="27"/>
      <c r="QOP158" s="27"/>
      <c r="QOQ158" s="27"/>
      <c r="QOR158" s="27"/>
      <c r="QOS158" s="27"/>
      <c r="QOT158" s="27"/>
      <c r="QOU158" s="27"/>
      <c r="QOV158" s="27"/>
      <c r="QOW158" s="27"/>
      <c r="QOX158" s="27"/>
      <c r="QOY158" s="27"/>
      <c r="QOZ158" s="27"/>
      <c r="QPA158" s="27"/>
      <c r="QPB158" s="27"/>
      <c r="QPC158" s="27"/>
      <c r="QPD158" s="27"/>
      <c r="QPE158" s="27"/>
      <c r="QPF158" s="27"/>
      <c r="QPG158" s="27"/>
      <c r="QPH158" s="27"/>
      <c r="QPI158" s="27"/>
      <c r="QPJ158" s="27"/>
      <c r="QPK158" s="27"/>
      <c r="QPL158" s="27"/>
      <c r="QPM158" s="27"/>
      <c r="QPN158" s="27"/>
      <c r="QPO158" s="27"/>
      <c r="QPP158" s="27"/>
      <c r="QPQ158" s="27"/>
      <c r="QPR158" s="27"/>
      <c r="QPS158" s="27"/>
      <c r="QPT158" s="27"/>
      <c r="QPU158" s="27"/>
      <c r="QPV158" s="27"/>
      <c r="QPW158" s="27"/>
      <c r="QPX158" s="27"/>
      <c r="QPY158" s="27"/>
      <c r="QPZ158" s="27"/>
      <c r="QQA158" s="27"/>
      <c r="QQB158" s="27"/>
      <c r="QQC158" s="27"/>
      <c r="QQD158" s="27"/>
      <c r="QQE158" s="27"/>
      <c r="QQF158" s="27"/>
      <c r="QQG158" s="27"/>
      <c r="QQH158" s="27"/>
      <c r="QQI158" s="27"/>
      <c r="QQJ158" s="27"/>
      <c r="QQK158" s="27"/>
      <c r="QQL158" s="27"/>
      <c r="QQM158" s="27"/>
      <c r="QQN158" s="27"/>
      <c r="QQO158" s="27"/>
      <c r="QQP158" s="27"/>
      <c r="QQQ158" s="27"/>
      <c r="QQR158" s="27"/>
      <c r="QQS158" s="27"/>
      <c r="QQT158" s="27"/>
      <c r="QQU158" s="27"/>
      <c r="QQV158" s="27"/>
      <c r="QQW158" s="27"/>
      <c r="QQX158" s="27"/>
      <c r="QQY158" s="27"/>
      <c r="QQZ158" s="27"/>
      <c r="QRA158" s="27"/>
      <c r="QRB158" s="27"/>
      <c r="QRC158" s="27"/>
      <c r="QRD158" s="27"/>
      <c r="QRE158" s="27"/>
      <c r="QRF158" s="27"/>
      <c r="QRG158" s="27"/>
      <c r="QRH158" s="27"/>
      <c r="QRI158" s="27"/>
      <c r="QRJ158" s="27"/>
      <c r="QRK158" s="27"/>
      <c r="QRL158" s="27"/>
      <c r="QRM158" s="27"/>
      <c r="QRN158" s="27"/>
      <c r="QRO158" s="27"/>
      <c r="QRP158" s="27"/>
      <c r="QRQ158" s="27"/>
      <c r="QRR158" s="27"/>
      <c r="QRS158" s="27"/>
      <c r="QRT158" s="27"/>
      <c r="QRU158" s="27"/>
      <c r="QRV158" s="27"/>
      <c r="QRW158" s="27"/>
      <c r="QRX158" s="27"/>
      <c r="QRY158" s="27"/>
      <c r="QRZ158" s="27"/>
      <c r="QSA158" s="27"/>
      <c r="QSB158" s="27"/>
      <c r="QSC158" s="27"/>
      <c r="QSD158" s="27"/>
      <c r="QSE158" s="27"/>
      <c r="QSF158" s="27"/>
      <c r="QSG158" s="27"/>
      <c r="QSH158" s="27"/>
      <c r="QSI158" s="27"/>
      <c r="QSJ158" s="27"/>
      <c r="QSK158" s="27"/>
      <c r="QSL158" s="27"/>
      <c r="QSM158" s="27"/>
      <c r="QSN158" s="27"/>
      <c r="QSO158" s="27"/>
      <c r="QSP158" s="27"/>
      <c r="QSQ158" s="27"/>
      <c r="QSR158" s="27"/>
      <c r="QSS158" s="27"/>
      <c r="QST158" s="27"/>
      <c r="QSU158" s="27"/>
      <c r="QSV158" s="27"/>
      <c r="QSW158" s="27"/>
      <c r="QSX158" s="27"/>
      <c r="QSY158" s="27"/>
      <c r="QSZ158" s="27"/>
      <c r="QTA158" s="27"/>
      <c r="QTB158" s="27"/>
      <c r="QTC158" s="27"/>
      <c r="QTD158" s="27"/>
      <c r="QTE158" s="27"/>
      <c r="QTF158" s="27"/>
      <c r="QTG158" s="27"/>
      <c r="QTH158" s="27"/>
      <c r="QTI158" s="27"/>
      <c r="QTJ158" s="27"/>
      <c r="QTK158" s="27"/>
      <c r="QTL158" s="27"/>
      <c r="QTM158" s="27"/>
      <c r="QTN158" s="27"/>
      <c r="QTO158" s="27"/>
      <c r="QTP158" s="27"/>
      <c r="QTQ158" s="27"/>
      <c r="QTR158" s="27"/>
      <c r="QTS158" s="27"/>
      <c r="QTT158" s="27"/>
      <c r="QTU158" s="27"/>
      <c r="QTV158" s="27"/>
      <c r="QTW158" s="27"/>
      <c r="QTX158" s="27"/>
      <c r="QTY158" s="27"/>
      <c r="QTZ158" s="27"/>
      <c r="QUA158" s="27"/>
      <c r="QUB158" s="27"/>
      <c r="QUC158" s="27"/>
      <c r="QUD158" s="27"/>
      <c r="QUE158" s="27"/>
      <c r="QUF158" s="27"/>
      <c r="QUG158" s="27"/>
      <c r="QUH158" s="27"/>
      <c r="QUI158" s="27"/>
      <c r="QUJ158" s="27"/>
      <c r="QUK158" s="27"/>
      <c r="QUL158" s="27"/>
      <c r="QUM158" s="27"/>
      <c r="QUN158" s="27"/>
      <c r="QUO158" s="27"/>
      <c r="QUP158" s="27"/>
      <c r="QUQ158" s="27"/>
      <c r="QUR158" s="27"/>
      <c r="QUS158" s="27"/>
      <c r="QUT158" s="27"/>
      <c r="QUU158" s="27"/>
      <c r="QUV158" s="27"/>
      <c r="QUW158" s="27"/>
      <c r="QUX158" s="27"/>
      <c r="QUY158" s="27"/>
      <c r="QUZ158" s="27"/>
      <c r="QVA158" s="27"/>
      <c r="QVB158" s="27"/>
      <c r="QVC158" s="27"/>
      <c r="QVD158" s="27"/>
      <c r="QVE158" s="27"/>
      <c r="QVF158" s="27"/>
      <c r="QVG158" s="27"/>
      <c r="QVH158" s="27"/>
      <c r="QVI158" s="27"/>
      <c r="QVJ158" s="27"/>
      <c r="QVK158" s="27"/>
      <c r="QVL158" s="27"/>
      <c r="QVM158" s="27"/>
      <c r="QVN158" s="27"/>
      <c r="QVO158" s="27"/>
      <c r="QVP158" s="27"/>
      <c r="QVQ158" s="27"/>
      <c r="QVR158" s="27"/>
      <c r="QVS158" s="27"/>
      <c r="QVT158" s="27"/>
      <c r="QVU158" s="27"/>
      <c r="QVV158" s="27"/>
      <c r="QVW158" s="27"/>
      <c r="QVX158" s="27"/>
      <c r="QVY158" s="27"/>
      <c r="QVZ158" s="27"/>
      <c r="QWA158" s="27"/>
      <c r="QWB158" s="27"/>
      <c r="QWC158" s="27"/>
      <c r="QWD158" s="27"/>
      <c r="QWE158" s="27"/>
      <c r="QWF158" s="27"/>
      <c r="QWG158" s="27"/>
      <c r="QWH158" s="27"/>
      <c r="QWI158" s="27"/>
      <c r="QWJ158" s="27"/>
      <c r="QWK158" s="27"/>
      <c r="QWL158" s="27"/>
      <c r="QWM158" s="27"/>
      <c r="QWN158" s="27"/>
      <c r="QWO158" s="27"/>
      <c r="QWP158" s="27"/>
      <c r="QWQ158" s="27"/>
      <c r="QWR158" s="27"/>
      <c r="QWS158" s="27"/>
      <c r="QWT158" s="27"/>
      <c r="QWU158" s="27"/>
      <c r="QWV158" s="27"/>
      <c r="QWW158" s="27"/>
      <c r="QWX158" s="27"/>
      <c r="QWY158" s="27"/>
      <c r="QWZ158" s="27"/>
      <c r="QXA158" s="27"/>
      <c r="QXB158" s="27"/>
      <c r="QXC158" s="27"/>
      <c r="QXD158" s="27"/>
      <c r="QXE158" s="27"/>
      <c r="QXF158" s="27"/>
      <c r="QXG158" s="27"/>
      <c r="QXH158" s="27"/>
      <c r="QXI158" s="27"/>
      <c r="QXJ158" s="27"/>
      <c r="QXK158" s="27"/>
      <c r="QXL158" s="27"/>
      <c r="QXM158" s="27"/>
      <c r="QXN158" s="27"/>
      <c r="QXO158" s="27"/>
      <c r="QXP158" s="27"/>
      <c r="QXQ158" s="27"/>
      <c r="QXR158" s="27"/>
      <c r="QXS158" s="27"/>
      <c r="QXT158" s="27"/>
      <c r="QXU158" s="27"/>
      <c r="QXV158" s="27"/>
      <c r="QXW158" s="27"/>
      <c r="QXX158" s="27"/>
      <c r="QXY158" s="27"/>
      <c r="QXZ158" s="27"/>
      <c r="QYA158" s="27"/>
      <c r="QYB158" s="27"/>
      <c r="QYC158" s="27"/>
      <c r="QYD158" s="27"/>
      <c r="QYE158" s="27"/>
      <c r="QYF158" s="27"/>
      <c r="QYG158" s="27"/>
      <c r="QYH158" s="27"/>
      <c r="QYI158" s="27"/>
      <c r="QYJ158" s="27"/>
      <c r="QYK158" s="27"/>
      <c r="QYL158" s="27"/>
      <c r="QYM158" s="27"/>
      <c r="QYN158" s="27"/>
      <c r="QYO158" s="27"/>
      <c r="QYP158" s="27"/>
      <c r="QYQ158" s="27"/>
      <c r="QYR158" s="27"/>
      <c r="QYS158" s="27"/>
      <c r="QYT158" s="27"/>
      <c r="QYU158" s="27"/>
      <c r="QYV158" s="27"/>
      <c r="QYW158" s="27"/>
      <c r="QYX158" s="27"/>
      <c r="QYY158" s="27"/>
      <c r="QYZ158" s="27"/>
      <c r="QZA158" s="27"/>
      <c r="QZB158" s="27"/>
      <c r="QZC158" s="27"/>
      <c r="QZD158" s="27"/>
      <c r="QZE158" s="27"/>
      <c r="QZF158" s="27"/>
      <c r="QZG158" s="27"/>
      <c r="QZH158" s="27"/>
      <c r="QZI158" s="27"/>
      <c r="QZJ158" s="27"/>
      <c r="QZK158" s="27"/>
      <c r="QZL158" s="27"/>
      <c r="QZM158" s="27"/>
      <c r="QZN158" s="27"/>
      <c r="QZO158" s="27"/>
      <c r="QZP158" s="27"/>
      <c r="QZQ158" s="27"/>
      <c r="QZR158" s="27"/>
      <c r="QZS158" s="27"/>
      <c r="QZT158" s="27"/>
      <c r="QZU158" s="27"/>
      <c r="QZV158" s="27"/>
      <c r="QZW158" s="27"/>
      <c r="QZX158" s="27"/>
      <c r="QZY158" s="27"/>
      <c r="QZZ158" s="27"/>
      <c r="RAA158" s="27"/>
      <c r="RAB158" s="27"/>
      <c r="RAC158" s="27"/>
      <c r="RAD158" s="27"/>
      <c r="RAE158" s="27"/>
      <c r="RAF158" s="27"/>
      <c r="RAG158" s="27"/>
      <c r="RAH158" s="27"/>
      <c r="RAI158" s="27"/>
      <c r="RAJ158" s="27"/>
      <c r="RAK158" s="27"/>
      <c r="RAL158" s="27"/>
      <c r="RAM158" s="27"/>
      <c r="RAN158" s="27"/>
      <c r="RAO158" s="27"/>
      <c r="RAP158" s="27"/>
      <c r="RAQ158" s="27"/>
      <c r="RAR158" s="27"/>
      <c r="RAS158" s="27"/>
      <c r="RAT158" s="27"/>
      <c r="RAU158" s="27"/>
      <c r="RAV158" s="27"/>
      <c r="RAW158" s="27"/>
      <c r="RAX158" s="27"/>
      <c r="RAY158" s="27"/>
      <c r="RAZ158" s="27"/>
      <c r="RBA158" s="27"/>
      <c r="RBB158" s="27"/>
      <c r="RBC158" s="27"/>
      <c r="RBD158" s="27"/>
      <c r="RBE158" s="27"/>
      <c r="RBF158" s="27"/>
      <c r="RBG158" s="27"/>
      <c r="RBH158" s="27"/>
      <c r="RBI158" s="27"/>
      <c r="RBJ158" s="27"/>
      <c r="RBK158" s="27"/>
      <c r="RBL158" s="27"/>
      <c r="RBM158" s="27"/>
      <c r="RBN158" s="27"/>
      <c r="RBO158" s="27"/>
      <c r="RBP158" s="27"/>
      <c r="RBQ158" s="27"/>
      <c r="RBR158" s="27"/>
      <c r="RBS158" s="27"/>
      <c r="RBT158" s="27"/>
      <c r="RBU158" s="27"/>
      <c r="RBV158" s="27"/>
      <c r="RBW158" s="27"/>
      <c r="RBX158" s="27"/>
      <c r="RBY158" s="27"/>
      <c r="RBZ158" s="27"/>
      <c r="RCA158" s="27"/>
      <c r="RCB158" s="27"/>
      <c r="RCC158" s="27"/>
      <c r="RCD158" s="27"/>
      <c r="RCE158" s="27"/>
      <c r="RCF158" s="27"/>
      <c r="RCG158" s="27"/>
      <c r="RCH158" s="27"/>
      <c r="RCI158" s="27"/>
      <c r="RCJ158" s="27"/>
      <c r="RCK158" s="27"/>
      <c r="RCL158" s="27"/>
      <c r="RCM158" s="27"/>
      <c r="RCN158" s="27"/>
      <c r="RCO158" s="27"/>
      <c r="RCP158" s="27"/>
      <c r="RCQ158" s="27"/>
      <c r="RCR158" s="27"/>
      <c r="RCS158" s="27"/>
      <c r="RCT158" s="27"/>
      <c r="RCU158" s="27"/>
      <c r="RCV158" s="27"/>
      <c r="RCW158" s="27"/>
      <c r="RCX158" s="27"/>
      <c r="RCY158" s="27"/>
      <c r="RCZ158" s="27"/>
      <c r="RDA158" s="27"/>
      <c r="RDB158" s="27"/>
      <c r="RDC158" s="27"/>
      <c r="RDD158" s="27"/>
      <c r="RDE158" s="27"/>
      <c r="RDF158" s="27"/>
      <c r="RDG158" s="27"/>
      <c r="RDH158" s="27"/>
      <c r="RDI158" s="27"/>
      <c r="RDJ158" s="27"/>
      <c r="RDK158" s="27"/>
      <c r="RDL158" s="27"/>
      <c r="RDM158" s="27"/>
      <c r="RDN158" s="27"/>
      <c r="RDO158" s="27"/>
      <c r="RDP158" s="27"/>
      <c r="RDQ158" s="27"/>
      <c r="RDR158" s="27"/>
      <c r="RDS158" s="27"/>
      <c r="RDT158" s="27"/>
      <c r="RDU158" s="27"/>
      <c r="RDV158" s="27"/>
      <c r="RDW158" s="27"/>
      <c r="RDX158" s="27"/>
      <c r="RDY158" s="27"/>
      <c r="RDZ158" s="27"/>
      <c r="REA158" s="27"/>
      <c r="REB158" s="27"/>
      <c r="REC158" s="27"/>
      <c r="RED158" s="27"/>
      <c r="REE158" s="27"/>
      <c r="REF158" s="27"/>
      <c r="REG158" s="27"/>
      <c r="REH158" s="27"/>
      <c r="REI158" s="27"/>
      <c r="REJ158" s="27"/>
      <c r="REK158" s="27"/>
      <c r="REL158" s="27"/>
      <c r="REM158" s="27"/>
      <c r="REN158" s="27"/>
      <c r="REO158" s="27"/>
      <c r="REP158" s="27"/>
      <c r="REQ158" s="27"/>
      <c r="RER158" s="27"/>
      <c r="RES158" s="27"/>
      <c r="RET158" s="27"/>
      <c r="REU158" s="27"/>
      <c r="REV158" s="27"/>
      <c r="REW158" s="27"/>
      <c r="REX158" s="27"/>
      <c r="REY158" s="27"/>
      <c r="REZ158" s="27"/>
      <c r="RFA158" s="27"/>
      <c r="RFB158" s="27"/>
      <c r="RFC158" s="27"/>
      <c r="RFD158" s="27"/>
      <c r="RFE158" s="27"/>
      <c r="RFF158" s="27"/>
      <c r="RFG158" s="27"/>
      <c r="RFH158" s="27"/>
      <c r="RFI158" s="27"/>
      <c r="RFJ158" s="27"/>
      <c r="RFK158" s="27"/>
      <c r="RFL158" s="27"/>
      <c r="RFM158" s="27"/>
      <c r="RFN158" s="27"/>
      <c r="RFO158" s="27"/>
      <c r="RFP158" s="27"/>
      <c r="RFQ158" s="27"/>
      <c r="RFR158" s="27"/>
      <c r="RFS158" s="27"/>
      <c r="RFT158" s="27"/>
      <c r="RFU158" s="27"/>
      <c r="RFV158" s="27"/>
      <c r="RFW158" s="27"/>
      <c r="RFX158" s="27"/>
      <c r="RFY158" s="27"/>
      <c r="RFZ158" s="27"/>
      <c r="RGA158" s="27"/>
      <c r="RGB158" s="27"/>
      <c r="RGC158" s="27"/>
      <c r="RGD158" s="27"/>
      <c r="RGE158" s="27"/>
      <c r="RGF158" s="27"/>
      <c r="RGG158" s="27"/>
      <c r="RGH158" s="27"/>
      <c r="RGI158" s="27"/>
      <c r="RGJ158" s="27"/>
      <c r="RGK158" s="27"/>
      <c r="RGL158" s="27"/>
      <c r="RGM158" s="27"/>
      <c r="RGN158" s="27"/>
      <c r="RGO158" s="27"/>
      <c r="RGP158" s="27"/>
      <c r="RGQ158" s="27"/>
      <c r="RGR158" s="27"/>
      <c r="RGS158" s="27"/>
      <c r="RGT158" s="27"/>
      <c r="RGU158" s="27"/>
      <c r="RGV158" s="27"/>
      <c r="RGW158" s="27"/>
      <c r="RGX158" s="27"/>
      <c r="RGY158" s="27"/>
      <c r="RGZ158" s="27"/>
      <c r="RHA158" s="27"/>
      <c r="RHB158" s="27"/>
      <c r="RHC158" s="27"/>
      <c r="RHD158" s="27"/>
      <c r="RHE158" s="27"/>
      <c r="RHF158" s="27"/>
      <c r="RHG158" s="27"/>
      <c r="RHH158" s="27"/>
      <c r="RHI158" s="27"/>
      <c r="RHJ158" s="27"/>
      <c r="RHK158" s="27"/>
      <c r="RHL158" s="27"/>
      <c r="RHM158" s="27"/>
      <c r="RHN158" s="27"/>
      <c r="RHO158" s="27"/>
      <c r="RHP158" s="27"/>
      <c r="RHQ158" s="27"/>
      <c r="RHR158" s="27"/>
      <c r="RHS158" s="27"/>
      <c r="RHT158" s="27"/>
      <c r="RHU158" s="27"/>
      <c r="RHV158" s="27"/>
      <c r="RHW158" s="27"/>
      <c r="RHX158" s="27"/>
      <c r="RHY158" s="27"/>
      <c r="RHZ158" s="27"/>
      <c r="RIA158" s="27"/>
      <c r="RIB158" s="27"/>
      <c r="RIC158" s="27"/>
      <c r="RID158" s="27"/>
      <c r="RIE158" s="27"/>
      <c r="RIF158" s="27"/>
      <c r="RIG158" s="27"/>
      <c r="RIH158" s="27"/>
      <c r="RII158" s="27"/>
      <c r="RIJ158" s="27"/>
      <c r="RIK158" s="27"/>
      <c r="RIL158" s="27"/>
      <c r="RIM158" s="27"/>
      <c r="RIN158" s="27"/>
      <c r="RIO158" s="27"/>
      <c r="RIP158" s="27"/>
      <c r="RIQ158" s="27"/>
      <c r="RIR158" s="27"/>
      <c r="RIS158" s="27"/>
      <c r="RIT158" s="27"/>
      <c r="RIU158" s="27"/>
      <c r="RIV158" s="27"/>
      <c r="RIW158" s="27"/>
      <c r="RIX158" s="27"/>
      <c r="RIY158" s="27"/>
      <c r="RIZ158" s="27"/>
      <c r="RJA158" s="27"/>
      <c r="RJB158" s="27"/>
      <c r="RJC158" s="27"/>
      <c r="RJD158" s="27"/>
      <c r="RJE158" s="27"/>
      <c r="RJF158" s="27"/>
      <c r="RJG158" s="27"/>
      <c r="RJH158" s="27"/>
      <c r="RJI158" s="27"/>
      <c r="RJJ158" s="27"/>
      <c r="RJK158" s="27"/>
      <c r="RJL158" s="27"/>
      <c r="RJM158" s="27"/>
      <c r="RJN158" s="27"/>
      <c r="RJO158" s="27"/>
      <c r="RJP158" s="27"/>
      <c r="RJQ158" s="27"/>
      <c r="RJR158" s="27"/>
      <c r="RJS158" s="27"/>
      <c r="RJT158" s="27"/>
      <c r="RJU158" s="27"/>
      <c r="RJV158" s="27"/>
      <c r="RJW158" s="27"/>
      <c r="RJX158" s="27"/>
      <c r="RJY158" s="27"/>
      <c r="RJZ158" s="27"/>
      <c r="RKA158" s="27"/>
      <c r="RKB158" s="27"/>
      <c r="RKC158" s="27"/>
      <c r="RKD158" s="27"/>
      <c r="RKE158" s="27"/>
      <c r="RKF158" s="27"/>
      <c r="RKG158" s="27"/>
      <c r="RKH158" s="27"/>
      <c r="RKI158" s="27"/>
      <c r="RKJ158" s="27"/>
      <c r="RKK158" s="27"/>
      <c r="RKL158" s="27"/>
      <c r="RKM158" s="27"/>
      <c r="RKN158" s="27"/>
      <c r="RKO158" s="27"/>
      <c r="RKP158" s="27"/>
      <c r="RKQ158" s="27"/>
      <c r="RKR158" s="27"/>
      <c r="RKS158" s="27"/>
      <c r="RKT158" s="27"/>
      <c r="RKU158" s="27"/>
      <c r="RKV158" s="27"/>
      <c r="RKW158" s="27"/>
      <c r="RKX158" s="27"/>
      <c r="RKY158" s="27"/>
      <c r="RKZ158" s="27"/>
      <c r="RLA158" s="27"/>
      <c r="RLB158" s="27"/>
      <c r="RLC158" s="27"/>
      <c r="RLD158" s="27"/>
      <c r="RLE158" s="27"/>
      <c r="RLF158" s="27"/>
      <c r="RLG158" s="27"/>
      <c r="RLH158" s="27"/>
      <c r="RLI158" s="27"/>
      <c r="RLJ158" s="27"/>
      <c r="RLK158" s="27"/>
      <c r="RLL158" s="27"/>
      <c r="RLM158" s="27"/>
      <c r="RLN158" s="27"/>
      <c r="RLO158" s="27"/>
      <c r="RLP158" s="27"/>
      <c r="RLQ158" s="27"/>
      <c r="RLR158" s="27"/>
      <c r="RLS158" s="27"/>
      <c r="RLT158" s="27"/>
      <c r="RLU158" s="27"/>
      <c r="RLV158" s="27"/>
      <c r="RLW158" s="27"/>
      <c r="RLX158" s="27"/>
      <c r="RLY158" s="27"/>
      <c r="RLZ158" s="27"/>
      <c r="RMA158" s="27"/>
      <c r="RMB158" s="27"/>
      <c r="RMC158" s="27"/>
      <c r="RMD158" s="27"/>
      <c r="RME158" s="27"/>
      <c r="RMF158" s="27"/>
      <c r="RMG158" s="27"/>
      <c r="RMH158" s="27"/>
      <c r="RMI158" s="27"/>
      <c r="RMJ158" s="27"/>
      <c r="RMK158" s="27"/>
      <c r="RML158" s="27"/>
      <c r="RMM158" s="27"/>
      <c r="RMN158" s="27"/>
      <c r="RMO158" s="27"/>
      <c r="RMP158" s="27"/>
      <c r="RMQ158" s="27"/>
      <c r="RMR158" s="27"/>
      <c r="RMS158" s="27"/>
      <c r="RMT158" s="27"/>
      <c r="RMU158" s="27"/>
      <c r="RMV158" s="27"/>
      <c r="RMW158" s="27"/>
      <c r="RMX158" s="27"/>
      <c r="RMY158" s="27"/>
      <c r="RMZ158" s="27"/>
      <c r="RNA158" s="27"/>
      <c r="RNB158" s="27"/>
      <c r="RNC158" s="27"/>
      <c r="RND158" s="27"/>
      <c r="RNE158" s="27"/>
      <c r="RNF158" s="27"/>
      <c r="RNG158" s="27"/>
      <c r="RNH158" s="27"/>
      <c r="RNI158" s="27"/>
      <c r="RNJ158" s="27"/>
      <c r="RNK158" s="27"/>
      <c r="RNL158" s="27"/>
      <c r="RNM158" s="27"/>
      <c r="RNN158" s="27"/>
      <c r="RNO158" s="27"/>
      <c r="RNP158" s="27"/>
      <c r="RNQ158" s="27"/>
      <c r="RNR158" s="27"/>
      <c r="RNS158" s="27"/>
      <c r="RNT158" s="27"/>
      <c r="RNU158" s="27"/>
      <c r="RNV158" s="27"/>
      <c r="RNW158" s="27"/>
      <c r="RNX158" s="27"/>
      <c r="RNY158" s="27"/>
      <c r="RNZ158" s="27"/>
      <c r="ROA158" s="27"/>
      <c r="ROB158" s="27"/>
      <c r="ROC158" s="27"/>
      <c r="ROD158" s="27"/>
      <c r="ROE158" s="27"/>
      <c r="ROF158" s="27"/>
      <c r="ROG158" s="27"/>
      <c r="ROH158" s="27"/>
      <c r="ROI158" s="27"/>
      <c r="ROJ158" s="27"/>
      <c r="ROK158" s="27"/>
      <c r="ROL158" s="27"/>
      <c r="ROM158" s="27"/>
      <c r="RON158" s="27"/>
      <c r="ROO158" s="27"/>
      <c r="ROP158" s="27"/>
      <c r="ROQ158" s="27"/>
      <c r="ROR158" s="27"/>
      <c r="ROS158" s="27"/>
      <c r="ROT158" s="27"/>
      <c r="ROU158" s="27"/>
      <c r="ROV158" s="27"/>
      <c r="ROW158" s="27"/>
      <c r="ROX158" s="27"/>
      <c r="ROY158" s="27"/>
      <c r="ROZ158" s="27"/>
      <c r="RPA158" s="27"/>
      <c r="RPB158" s="27"/>
      <c r="RPC158" s="27"/>
      <c r="RPD158" s="27"/>
      <c r="RPE158" s="27"/>
      <c r="RPF158" s="27"/>
      <c r="RPG158" s="27"/>
      <c r="RPH158" s="27"/>
      <c r="RPI158" s="27"/>
      <c r="RPJ158" s="27"/>
      <c r="RPK158" s="27"/>
      <c r="RPL158" s="27"/>
      <c r="RPM158" s="27"/>
      <c r="RPN158" s="27"/>
      <c r="RPO158" s="27"/>
      <c r="RPP158" s="27"/>
      <c r="RPQ158" s="27"/>
      <c r="RPR158" s="27"/>
      <c r="RPS158" s="27"/>
      <c r="RPT158" s="27"/>
      <c r="RPU158" s="27"/>
      <c r="RPV158" s="27"/>
      <c r="RPW158" s="27"/>
      <c r="RPX158" s="27"/>
      <c r="RPY158" s="27"/>
      <c r="RPZ158" s="27"/>
      <c r="RQA158" s="27"/>
      <c r="RQB158" s="27"/>
      <c r="RQC158" s="27"/>
      <c r="RQD158" s="27"/>
      <c r="RQE158" s="27"/>
      <c r="RQF158" s="27"/>
      <c r="RQG158" s="27"/>
      <c r="RQH158" s="27"/>
      <c r="RQI158" s="27"/>
      <c r="RQJ158" s="27"/>
      <c r="RQK158" s="27"/>
      <c r="RQL158" s="27"/>
      <c r="RQM158" s="27"/>
      <c r="RQN158" s="27"/>
      <c r="RQO158" s="27"/>
      <c r="RQP158" s="27"/>
      <c r="RQQ158" s="27"/>
      <c r="RQR158" s="27"/>
      <c r="RQS158" s="27"/>
      <c r="RQT158" s="27"/>
      <c r="RQU158" s="27"/>
      <c r="RQV158" s="27"/>
      <c r="RQW158" s="27"/>
      <c r="RQX158" s="27"/>
      <c r="RQY158" s="27"/>
      <c r="RQZ158" s="27"/>
      <c r="RRA158" s="27"/>
      <c r="RRB158" s="27"/>
      <c r="RRC158" s="27"/>
      <c r="RRD158" s="27"/>
      <c r="RRE158" s="27"/>
      <c r="RRF158" s="27"/>
      <c r="RRG158" s="27"/>
      <c r="RRH158" s="27"/>
      <c r="RRI158" s="27"/>
      <c r="RRJ158" s="27"/>
      <c r="RRK158" s="27"/>
      <c r="RRL158" s="27"/>
      <c r="RRM158" s="27"/>
      <c r="RRN158" s="27"/>
      <c r="RRO158" s="27"/>
      <c r="RRP158" s="27"/>
      <c r="RRQ158" s="27"/>
      <c r="RRR158" s="27"/>
      <c r="RRS158" s="27"/>
      <c r="RRT158" s="27"/>
      <c r="RRU158" s="27"/>
      <c r="RRV158" s="27"/>
      <c r="RRW158" s="27"/>
      <c r="RRX158" s="27"/>
      <c r="RRY158" s="27"/>
      <c r="RRZ158" s="27"/>
      <c r="RSA158" s="27"/>
      <c r="RSB158" s="27"/>
      <c r="RSC158" s="27"/>
      <c r="RSD158" s="27"/>
      <c r="RSE158" s="27"/>
      <c r="RSF158" s="27"/>
      <c r="RSG158" s="27"/>
      <c r="RSH158" s="27"/>
      <c r="RSI158" s="27"/>
      <c r="RSJ158" s="27"/>
      <c r="RSK158" s="27"/>
      <c r="RSL158" s="27"/>
      <c r="RSM158" s="27"/>
      <c r="RSN158" s="27"/>
      <c r="RSO158" s="27"/>
      <c r="RSP158" s="27"/>
      <c r="RSQ158" s="27"/>
      <c r="RSR158" s="27"/>
      <c r="RSS158" s="27"/>
      <c r="RST158" s="27"/>
      <c r="RSU158" s="27"/>
      <c r="RSV158" s="27"/>
      <c r="RSW158" s="27"/>
      <c r="RSX158" s="27"/>
      <c r="RSY158" s="27"/>
      <c r="RSZ158" s="27"/>
      <c r="RTA158" s="27"/>
      <c r="RTB158" s="27"/>
      <c r="RTC158" s="27"/>
      <c r="RTD158" s="27"/>
      <c r="RTE158" s="27"/>
      <c r="RTF158" s="27"/>
      <c r="RTG158" s="27"/>
      <c r="RTH158" s="27"/>
      <c r="RTI158" s="27"/>
      <c r="RTJ158" s="27"/>
      <c r="RTK158" s="27"/>
      <c r="RTL158" s="27"/>
      <c r="RTM158" s="27"/>
      <c r="RTN158" s="27"/>
      <c r="RTO158" s="27"/>
      <c r="RTP158" s="27"/>
      <c r="RTQ158" s="27"/>
      <c r="RTR158" s="27"/>
      <c r="RTS158" s="27"/>
      <c r="RTT158" s="27"/>
      <c r="RTU158" s="27"/>
      <c r="RTV158" s="27"/>
      <c r="RTW158" s="27"/>
      <c r="RTX158" s="27"/>
      <c r="RTY158" s="27"/>
      <c r="RTZ158" s="27"/>
      <c r="RUA158" s="27"/>
      <c r="RUB158" s="27"/>
      <c r="RUC158" s="27"/>
      <c r="RUD158" s="27"/>
      <c r="RUE158" s="27"/>
      <c r="RUF158" s="27"/>
      <c r="RUG158" s="27"/>
      <c r="RUH158" s="27"/>
      <c r="RUI158" s="27"/>
      <c r="RUJ158" s="27"/>
      <c r="RUK158" s="27"/>
      <c r="RUL158" s="27"/>
      <c r="RUM158" s="27"/>
      <c r="RUN158" s="27"/>
      <c r="RUO158" s="27"/>
      <c r="RUP158" s="27"/>
      <c r="RUQ158" s="27"/>
      <c r="RUR158" s="27"/>
      <c r="RUS158" s="27"/>
      <c r="RUT158" s="27"/>
      <c r="RUU158" s="27"/>
      <c r="RUV158" s="27"/>
      <c r="RUW158" s="27"/>
      <c r="RUX158" s="27"/>
      <c r="RUY158" s="27"/>
      <c r="RUZ158" s="27"/>
      <c r="RVA158" s="27"/>
      <c r="RVB158" s="27"/>
      <c r="RVC158" s="27"/>
      <c r="RVD158" s="27"/>
      <c r="RVE158" s="27"/>
      <c r="RVF158" s="27"/>
      <c r="RVG158" s="27"/>
      <c r="RVH158" s="27"/>
      <c r="RVI158" s="27"/>
      <c r="RVJ158" s="27"/>
      <c r="RVK158" s="27"/>
      <c r="RVL158" s="27"/>
      <c r="RVM158" s="27"/>
      <c r="RVN158" s="27"/>
      <c r="RVO158" s="27"/>
      <c r="RVP158" s="27"/>
      <c r="RVQ158" s="27"/>
      <c r="RVR158" s="27"/>
      <c r="RVS158" s="27"/>
      <c r="RVT158" s="27"/>
      <c r="RVU158" s="27"/>
      <c r="RVV158" s="27"/>
      <c r="RVW158" s="27"/>
      <c r="RVX158" s="27"/>
      <c r="RVY158" s="27"/>
      <c r="RVZ158" s="27"/>
      <c r="RWA158" s="27"/>
      <c r="RWB158" s="27"/>
      <c r="RWC158" s="27"/>
      <c r="RWD158" s="27"/>
      <c r="RWE158" s="27"/>
      <c r="RWF158" s="27"/>
      <c r="RWG158" s="27"/>
      <c r="RWH158" s="27"/>
      <c r="RWI158" s="27"/>
      <c r="RWJ158" s="27"/>
      <c r="RWK158" s="27"/>
      <c r="RWL158" s="27"/>
      <c r="RWM158" s="27"/>
      <c r="RWN158" s="27"/>
      <c r="RWO158" s="27"/>
      <c r="RWP158" s="27"/>
      <c r="RWQ158" s="27"/>
      <c r="RWR158" s="27"/>
      <c r="RWS158" s="27"/>
      <c r="RWT158" s="27"/>
      <c r="RWU158" s="27"/>
      <c r="RWV158" s="27"/>
      <c r="RWW158" s="27"/>
      <c r="RWX158" s="27"/>
      <c r="RWY158" s="27"/>
      <c r="RWZ158" s="27"/>
      <c r="RXA158" s="27"/>
      <c r="RXB158" s="27"/>
      <c r="RXC158" s="27"/>
      <c r="RXD158" s="27"/>
      <c r="RXE158" s="27"/>
      <c r="RXF158" s="27"/>
      <c r="RXG158" s="27"/>
      <c r="RXH158" s="27"/>
      <c r="RXI158" s="27"/>
      <c r="RXJ158" s="27"/>
      <c r="RXK158" s="27"/>
      <c r="RXL158" s="27"/>
      <c r="RXM158" s="27"/>
      <c r="RXN158" s="27"/>
      <c r="RXO158" s="27"/>
      <c r="RXP158" s="27"/>
      <c r="RXQ158" s="27"/>
      <c r="RXR158" s="27"/>
      <c r="RXS158" s="27"/>
      <c r="RXT158" s="27"/>
      <c r="RXU158" s="27"/>
      <c r="RXV158" s="27"/>
      <c r="RXW158" s="27"/>
      <c r="RXX158" s="27"/>
      <c r="RXY158" s="27"/>
      <c r="RXZ158" s="27"/>
      <c r="RYA158" s="27"/>
      <c r="RYB158" s="27"/>
      <c r="RYC158" s="27"/>
      <c r="RYD158" s="27"/>
      <c r="RYE158" s="27"/>
      <c r="RYF158" s="27"/>
      <c r="RYG158" s="27"/>
      <c r="RYH158" s="27"/>
      <c r="RYI158" s="27"/>
      <c r="RYJ158" s="27"/>
      <c r="RYK158" s="27"/>
      <c r="RYL158" s="27"/>
      <c r="RYM158" s="27"/>
      <c r="RYN158" s="27"/>
      <c r="RYO158" s="27"/>
      <c r="RYP158" s="27"/>
      <c r="RYQ158" s="27"/>
      <c r="RYR158" s="27"/>
      <c r="RYS158" s="27"/>
      <c r="RYT158" s="27"/>
      <c r="RYU158" s="27"/>
      <c r="RYV158" s="27"/>
      <c r="RYW158" s="27"/>
      <c r="RYX158" s="27"/>
      <c r="RYY158" s="27"/>
      <c r="RYZ158" s="27"/>
      <c r="RZA158" s="27"/>
      <c r="RZB158" s="27"/>
      <c r="RZC158" s="27"/>
      <c r="RZD158" s="27"/>
      <c r="RZE158" s="27"/>
      <c r="RZF158" s="27"/>
      <c r="RZG158" s="27"/>
      <c r="RZH158" s="27"/>
      <c r="RZI158" s="27"/>
      <c r="RZJ158" s="27"/>
      <c r="RZK158" s="27"/>
      <c r="RZL158" s="27"/>
      <c r="RZM158" s="27"/>
      <c r="RZN158" s="27"/>
      <c r="RZO158" s="27"/>
      <c r="RZP158" s="27"/>
      <c r="RZQ158" s="27"/>
      <c r="RZR158" s="27"/>
      <c r="RZS158" s="27"/>
      <c r="RZT158" s="27"/>
      <c r="RZU158" s="27"/>
      <c r="RZV158" s="27"/>
      <c r="RZW158" s="27"/>
      <c r="RZX158" s="27"/>
      <c r="RZY158" s="27"/>
      <c r="RZZ158" s="27"/>
      <c r="SAA158" s="27"/>
      <c r="SAB158" s="27"/>
      <c r="SAC158" s="27"/>
      <c r="SAD158" s="27"/>
      <c r="SAE158" s="27"/>
      <c r="SAF158" s="27"/>
      <c r="SAG158" s="27"/>
      <c r="SAH158" s="27"/>
      <c r="SAI158" s="27"/>
      <c r="SAJ158" s="27"/>
      <c r="SAK158" s="27"/>
      <c r="SAL158" s="27"/>
      <c r="SAM158" s="27"/>
      <c r="SAN158" s="27"/>
      <c r="SAO158" s="27"/>
      <c r="SAP158" s="27"/>
      <c r="SAQ158" s="27"/>
      <c r="SAR158" s="27"/>
      <c r="SAS158" s="27"/>
      <c r="SAT158" s="27"/>
      <c r="SAU158" s="27"/>
      <c r="SAV158" s="27"/>
      <c r="SAW158" s="27"/>
      <c r="SAX158" s="27"/>
      <c r="SAY158" s="27"/>
      <c r="SAZ158" s="27"/>
      <c r="SBA158" s="27"/>
      <c r="SBB158" s="27"/>
      <c r="SBC158" s="27"/>
      <c r="SBD158" s="27"/>
      <c r="SBE158" s="27"/>
      <c r="SBF158" s="27"/>
      <c r="SBG158" s="27"/>
      <c r="SBH158" s="27"/>
      <c r="SBI158" s="27"/>
      <c r="SBJ158" s="27"/>
      <c r="SBK158" s="27"/>
      <c r="SBL158" s="27"/>
      <c r="SBM158" s="27"/>
      <c r="SBN158" s="27"/>
      <c r="SBO158" s="27"/>
      <c r="SBP158" s="27"/>
      <c r="SBQ158" s="27"/>
      <c r="SBR158" s="27"/>
      <c r="SBS158" s="27"/>
      <c r="SBT158" s="27"/>
      <c r="SBU158" s="27"/>
      <c r="SBV158" s="27"/>
      <c r="SBW158" s="27"/>
      <c r="SBX158" s="27"/>
      <c r="SBY158" s="27"/>
      <c r="SBZ158" s="27"/>
      <c r="SCA158" s="27"/>
      <c r="SCB158" s="27"/>
      <c r="SCC158" s="27"/>
      <c r="SCD158" s="27"/>
      <c r="SCE158" s="27"/>
      <c r="SCF158" s="27"/>
      <c r="SCG158" s="27"/>
      <c r="SCH158" s="27"/>
      <c r="SCI158" s="27"/>
      <c r="SCJ158" s="27"/>
      <c r="SCK158" s="27"/>
      <c r="SCL158" s="27"/>
      <c r="SCM158" s="27"/>
      <c r="SCN158" s="27"/>
      <c r="SCO158" s="27"/>
      <c r="SCP158" s="27"/>
      <c r="SCQ158" s="27"/>
      <c r="SCR158" s="27"/>
      <c r="SCS158" s="27"/>
      <c r="SCT158" s="27"/>
      <c r="SCU158" s="27"/>
      <c r="SCV158" s="27"/>
      <c r="SCW158" s="27"/>
      <c r="SCX158" s="27"/>
      <c r="SCY158" s="27"/>
      <c r="SCZ158" s="27"/>
      <c r="SDA158" s="27"/>
      <c r="SDB158" s="27"/>
      <c r="SDC158" s="27"/>
      <c r="SDD158" s="27"/>
      <c r="SDE158" s="27"/>
      <c r="SDF158" s="27"/>
      <c r="SDG158" s="27"/>
      <c r="SDH158" s="27"/>
      <c r="SDI158" s="27"/>
      <c r="SDJ158" s="27"/>
      <c r="SDK158" s="27"/>
      <c r="SDL158" s="27"/>
      <c r="SDM158" s="27"/>
      <c r="SDN158" s="27"/>
      <c r="SDO158" s="27"/>
      <c r="SDP158" s="27"/>
      <c r="SDQ158" s="27"/>
      <c r="SDR158" s="27"/>
      <c r="SDS158" s="27"/>
      <c r="SDT158" s="27"/>
      <c r="SDU158" s="27"/>
      <c r="SDV158" s="27"/>
      <c r="SDW158" s="27"/>
      <c r="SDX158" s="27"/>
      <c r="SDY158" s="27"/>
      <c r="SDZ158" s="27"/>
      <c r="SEA158" s="27"/>
      <c r="SEB158" s="27"/>
      <c r="SEC158" s="27"/>
      <c r="SED158" s="27"/>
      <c r="SEE158" s="27"/>
      <c r="SEF158" s="27"/>
      <c r="SEG158" s="27"/>
      <c r="SEH158" s="27"/>
      <c r="SEI158" s="27"/>
      <c r="SEJ158" s="27"/>
      <c r="SEK158" s="27"/>
      <c r="SEL158" s="27"/>
      <c r="SEM158" s="27"/>
      <c r="SEN158" s="27"/>
      <c r="SEO158" s="27"/>
      <c r="SEP158" s="27"/>
      <c r="SEQ158" s="27"/>
      <c r="SER158" s="27"/>
      <c r="SES158" s="27"/>
      <c r="SET158" s="27"/>
      <c r="SEU158" s="27"/>
      <c r="SEV158" s="27"/>
      <c r="SEW158" s="27"/>
      <c r="SEX158" s="27"/>
      <c r="SEY158" s="27"/>
      <c r="SEZ158" s="27"/>
      <c r="SFA158" s="27"/>
      <c r="SFB158" s="27"/>
      <c r="SFC158" s="27"/>
      <c r="SFD158" s="27"/>
      <c r="SFE158" s="27"/>
      <c r="SFF158" s="27"/>
      <c r="SFG158" s="27"/>
      <c r="SFH158" s="27"/>
      <c r="SFI158" s="27"/>
      <c r="SFJ158" s="27"/>
      <c r="SFK158" s="27"/>
      <c r="SFL158" s="27"/>
      <c r="SFM158" s="27"/>
      <c r="SFN158" s="27"/>
      <c r="SFO158" s="27"/>
      <c r="SFP158" s="27"/>
      <c r="SFQ158" s="27"/>
      <c r="SFR158" s="27"/>
      <c r="SFS158" s="27"/>
      <c r="SFT158" s="27"/>
      <c r="SFU158" s="27"/>
      <c r="SFV158" s="27"/>
      <c r="SFW158" s="27"/>
      <c r="SFX158" s="27"/>
      <c r="SFY158" s="27"/>
      <c r="SFZ158" s="27"/>
      <c r="SGA158" s="27"/>
      <c r="SGB158" s="27"/>
      <c r="SGC158" s="27"/>
      <c r="SGD158" s="27"/>
      <c r="SGE158" s="27"/>
      <c r="SGF158" s="27"/>
      <c r="SGG158" s="27"/>
      <c r="SGH158" s="27"/>
      <c r="SGI158" s="27"/>
      <c r="SGJ158" s="27"/>
      <c r="SGK158" s="27"/>
      <c r="SGL158" s="27"/>
      <c r="SGM158" s="27"/>
      <c r="SGN158" s="27"/>
      <c r="SGO158" s="27"/>
      <c r="SGP158" s="27"/>
      <c r="SGQ158" s="27"/>
      <c r="SGR158" s="27"/>
      <c r="SGS158" s="27"/>
      <c r="SGT158" s="27"/>
      <c r="SGU158" s="27"/>
      <c r="SGV158" s="27"/>
      <c r="SGW158" s="27"/>
      <c r="SGX158" s="27"/>
      <c r="SGY158" s="27"/>
      <c r="SGZ158" s="27"/>
      <c r="SHA158" s="27"/>
      <c r="SHB158" s="27"/>
      <c r="SHC158" s="27"/>
      <c r="SHD158" s="27"/>
      <c r="SHE158" s="27"/>
      <c r="SHF158" s="27"/>
      <c r="SHG158" s="27"/>
      <c r="SHH158" s="27"/>
      <c r="SHI158" s="27"/>
      <c r="SHJ158" s="27"/>
      <c r="SHK158" s="27"/>
      <c r="SHL158" s="27"/>
      <c r="SHM158" s="27"/>
      <c r="SHN158" s="27"/>
      <c r="SHO158" s="27"/>
      <c r="SHP158" s="27"/>
      <c r="SHQ158" s="27"/>
      <c r="SHR158" s="27"/>
      <c r="SHS158" s="27"/>
      <c r="SHT158" s="27"/>
      <c r="SHU158" s="27"/>
      <c r="SHV158" s="27"/>
      <c r="SHW158" s="27"/>
      <c r="SHX158" s="27"/>
      <c r="SHY158" s="27"/>
      <c r="SHZ158" s="27"/>
      <c r="SIA158" s="27"/>
      <c r="SIB158" s="27"/>
      <c r="SIC158" s="27"/>
      <c r="SID158" s="27"/>
      <c r="SIE158" s="27"/>
      <c r="SIF158" s="27"/>
      <c r="SIG158" s="27"/>
      <c r="SIH158" s="27"/>
      <c r="SII158" s="27"/>
      <c r="SIJ158" s="27"/>
      <c r="SIK158" s="27"/>
      <c r="SIL158" s="27"/>
      <c r="SIM158" s="27"/>
      <c r="SIN158" s="27"/>
      <c r="SIO158" s="27"/>
      <c r="SIP158" s="27"/>
      <c r="SIQ158" s="27"/>
      <c r="SIR158" s="27"/>
      <c r="SIS158" s="27"/>
      <c r="SIT158" s="27"/>
      <c r="SIU158" s="27"/>
      <c r="SIV158" s="27"/>
      <c r="SIW158" s="27"/>
      <c r="SIX158" s="27"/>
      <c r="SIY158" s="27"/>
      <c r="SIZ158" s="27"/>
      <c r="SJA158" s="27"/>
      <c r="SJB158" s="27"/>
      <c r="SJC158" s="27"/>
      <c r="SJD158" s="27"/>
      <c r="SJE158" s="27"/>
      <c r="SJF158" s="27"/>
      <c r="SJG158" s="27"/>
      <c r="SJH158" s="27"/>
      <c r="SJI158" s="27"/>
      <c r="SJJ158" s="27"/>
      <c r="SJK158" s="27"/>
      <c r="SJL158" s="27"/>
      <c r="SJM158" s="27"/>
      <c r="SJN158" s="27"/>
      <c r="SJO158" s="27"/>
      <c r="SJP158" s="27"/>
      <c r="SJQ158" s="27"/>
      <c r="SJR158" s="27"/>
      <c r="SJS158" s="27"/>
      <c r="SJT158" s="27"/>
      <c r="SJU158" s="27"/>
      <c r="SJV158" s="27"/>
      <c r="SJW158" s="27"/>
      <c r="SJX158" s="27"/>
      <c r="SJY158" s="27"/>
      <c r="SJZ158" s="27"/>
      <c r="SKA158" s="27"/>
      <c r="SKB158" s="27"/>
      <c r="SKC158" s="27"/>
      <c r="SKD158" s="27"/>
      <c r="SKE158" s="27"/>
      <c r="SKF158" s="27"/>
      <c r="SKG158" s="27"/>
      <c r="SKH158" s="27"/>
      <c r="SKI158" s="27"/>
      <c r="SKJ158" s="27"/>
      <c r="SKK158" s="27"/>
      <c r="SKL158" s="27"/>
      <c r="SKM158" s="27"/>
      <c r="SKN158" s="27"/>
      <c r="SKO158" s="27"/>
      <c r="SKP158" s="27"/>
      <c r="SKQ158" s="27"/>
      <c r="SKR158" s="27"/>
      <c r="SKS158" s="27"/>
      <c r="SKT158" s="27"/>
      <c r="SKU158" s="27"/>
      <c r="SKV158" s="27"/>
      <c r="SKW158" s="27"/>
      <c r="SKX158" s="27"/>
      <c r="SKY158" s="27"/>
      <c r="SKZ158" s="27"/>
      <c r="SLA158" s="27"/>
      <c r="SLB158" s="27"/>
      <c r="SLC158" s="27"/>
      <c r="SLD158" s="27"/>
      <c r="SLE158" s="27"/>
      <c r="SLF158" s="27"/>
      <c r="SLG158" s="27"/>
      <c r="SLH158" s="27"/>
      <c r="SLI158" s="27"/>
      <c r="SLJ158" s="27"/>
      <c r="SLK158" s="27"/>
      <c r="SLL158" s="27"/>
      <c r="SLM158" s="27"/>
      <c r="SLN158" s="27"/>
      <c r="SLO158" s="27"/>
      <c r="SLP158" s="27"/>
      <c r="SLQ158" s="27"/>
      <c r="SLR158" s="27"/>
      <c r="SLS158" s="27"/>
      <c r="SLT158" s="27"/>
      <c r="SLU158" s="27"/>
      <c r="SLV158" s="27"/>
      <c r="SLW158" s="27"/>
      <c r="SLX158" s="27"/>
      <c r="SLY158" s="27"/>
      <c r="SLZ158" s="27"/>
      <c r="SMA158" s="27"/>
      <c r="SMB158" s="27"/>
      <c r="SMC158" s="27"/>
      <c r="SMD158" s="27"/>
      <c r="SME158" s="27"/>
      <c r="SMF158" s="27"/>
      <c r="SMG158" s="27"/>
      <c r="SMH158" s="27"/>
      <c r="SMI158" s="27"/>
      <c r="SMJ158" s="27"/>
      <c r="SMK158" s="27"/>
      <c r="SML158" s="27"/>
      <c r="SMM158" s="27"/>
      <c r="SMN158" s="27"/>
      <c r="SMO158" s="27"/>
      <c r="SMP158" s="27"/>
      <c r="SMQ158" s="27"/>
      <c r="SMR158" s="27"/>
      <c r="SMS158" s="27"/>
      <c r="SMT158" s="27"/>
      <c r="SMU158" s="27"/>
      <c r="SMV158" s="27"/>
      <c r="SMW158" s="27"/>
      <c r="SMX158" s="27"/>
      <c r="SMY158" s="27"/>
      <c r="SMZ158" s="27"/>
      <c r="SNA158" s="27"/>
      <c r="SNB158" s="27"/>
      <c r="SNC158" s="27"/>
      <c r="SND158" s="27"/>
      <c r="SNE158" s="27"/>
      <c r="SNF158" s="27"/>
      <c r="SNG158" s="27"/>
      <c r="SNH158" s="27"/>
      <c r="SNI158" s="27"/>
      <c r="SNJ158" s="27"/>
      <c r="SNK158" s="27"/>
      <c r="SNL158" s="27"/>
      <c r="SNM158" s="27"/>
      <c r="SNN158" s="27"/>
      <c r="SNO158" s="27"/>
      <c r="SNP158" s="27"/>
      <c r="SNQ158" s="27"/>
      <c r="SNR158" s="27"/>
      <c r="SNS158" s="27"/>
      <c r="SNT158" s="27"/>
      <c r="SNU158" s="27"/>
      <c r="SNV158" s="27"/>
      <c r="SNW158" s="27"/>
      <c r="SNX158" s="27"/>
      <c r="SNY158" s="27"/>
      <c r="SNZ158" s="27"/>
      <c r="SOA158" s="27"/>
      <c r="SOB158" s="27"/>
      <c r="SOC158" s="27"/>
      <c r="SOD158" s="27"/>
      <c r="SOE158" s="27"/>
      <c r="SOF158" s="27"/>
      <c r="SOG158" s="27"/>
      <c r="SOH158" s="27"/>
      <c r="SOI158" s="27"/>
      <c r="SOJ158" s="27"/>
      <c r="SOK158" s="27"/>
      <c r="SOL158" s="27"/>
      <c r="SOM158" s="27"/>
      <c r="SON158" s="27"/>
      <c r="SOO158" s="27"/>
      <c r="SOP158" s="27"/>
      <c r="SOQ158" s="27"/>
      <c r="SOR158" s="27"/>
      <c r="SOS158" s="27"/>
      <c r="SOT158" s="27"/>
      <c r="SOU158" s="27"/>
      <c r="SOV158" s="27"/>
      <c r="SOW158" s="27"/>
      <c r="SOX158" s="27"/>
      <c r="SOY158" s="27"/>
      <c r="SOZ158" s="27"/>
      <c r="SPA158" s="27"/>
      <c r="SPB158" s="27"/>
      <c r="SPC158" s="27"/>
      <c r="SPD158" s="27"/>
      <c r="SPE158" s="27"/>
      <c r="SPF158" s="27"/>
      <c r="SPG158" s="27"/>
      <c r="SPH158" s="27"/>
      <c r="SPI158" s="27"/>
      <c r="SPJ158" s="27"/>
      <c r="SPK158" s="27"/>
      <c r="SPL158" s="27"/>
      <c r="SPM158" s="27"/>
      <c r="SPN158" s="27"/>
      <c r="SPO158" s="27"/>
      <c r="SPP158" s="27"/>
      <c r="SPQ158" s="27"/>
      <c r="SPR158" s="27"/>
      <c r="SPS158" s="27"/>
      <c r="SPT158" s="27"/>
      <c r="SPU158" s="27"/>
      <c r="SPV158" s="27"/>
      <c r="SPW158" s="27"/>
      <c r="SPX158" s="27"/>
      <c r="SPY158" s="27"/>
      <c r="SPZ158" s="27"/>
      <c r="SQA158" s="27"/>
      <c r="SQB158" s="27"/>
      <c r="SQC158" s="27"/>
      <c r="SQD158" s="27"/>
      <c r="SQE158" s="27"/>
      <c r="SQF158" s="27"/>
      <c r="SQG158" s="27"/>
      <c r="SQH158" s="27"/>
      <c r="SQI158" s="27"/>
      <c r="SQJ158" s="27"/>
      <c r="SQK158" s="27"/>
      <c r="SQL158" s="27"/>
      <c r="SQM158" s="27"/>
      <c r="SQN158" s="27"/>
      <c r="SQO158" s="27"/>
      <c r="SQP158" s="27"/>
      <c r="SQQ158" s="27"/>
      <c r="SQR158" s="27"/>
      <c r="SQS158" s="27"/>
      <c r="SQT158" s="27"/>
      <c r="SQU158" s="27"/>
      <c r="SQV158" s="27"/>
      <c r="SQW158" s="27"/>
      <c r="SQX158" s="27"/>
      <c r="SQY158" s="27"/>
      <c r="SQZ158" s="27"/>
      <c r="SRA158" s="27"/>
      <c r="SRB158" s="27"/>
      <c r="SRC158" s="27"/>
      <c r="SRD158" s="27"/>
      <c r="SRE158" s="27"/>
      <c r="SRF158" s="27"/>
      <c r="SRG158" s="27"/>
      <c r="SRH158" s="27"/>
      <c r="SRI158" s="27"/>
      <c r="SRJ158" s="27"/>
      <c r="SRK158" s="27"/>
      <c r="SRL158" s="27"/>
      <c r="SRM158" s="27"/>
      <c r="SRN158" s="27"/>
      <c r="SRO158" s="27"/>
      <c r="SRP158" s="27"/>
      <c r="SRQ158" s="27"/>
      <c r="SRR158" s="27"/>
      <c r="SRS158" s="27"/>
      <c r="SRT158" s="27"/>
      <c r="SRU158" s="27"/>
      <c r="SRV158" s="27"/>
      <c r="SRW158" s="27"/>
      <c r="SRX158" s="27"/>
      <c r="SRY158" s="27"/>
      <c r="SRZ158" s="27"/>
      <c r="SSA158" s="27"/>
      <c r="SSB158" s="27"/>
      <c r="SSC158" s="27"/>
      <c r="SSD158" s="27"/>
      <c r="SSE158" s="27"/>
      <c r="SSF158" s="27"/>
      <c r="SSG158" s="27"/>
      <c r="SSH158" s="27"/>
      <c r="SSI158" s="27"/>
      <c r="SSJ158" s="27"/>
      <c r="SSK158" s="27"/>
      <c r="SSL158" s="27"/>
      <c r="SSM158" s="27"/>
      <c r="SSN158" s="27"/>
      <c r="SSO158" s="27"/>
      <c r="SSP158" s="27"/>
      <c r="SSQ158" s="27"/>
      <c r="SSR158" s="27"/>
      <c r="SSS158" s="27"/>
      <c r="SST158" s="27"/>
      <c r="SSU158" s="27"/>
      <c r="SSV158" s="27"/>
      <c r="SSW158" s="27"/>
      <c r="SSX158" s="27"/>
      <c r="SSY158" s="27"/>
      <c r="SSZ158" s="27"/>
      <c r="STA158" s="27"/>
      <c r="STB158" s="27"/>
      <c r="STC158" s="27"/>
      <c r="STD158" s="27"/>
      <c r="STE158" s="27"/>
      <c r="STF158" s="27"/>
      <c r="STG158" s="27"/>
      <c r="STH158" s="27"/>
      <c r="STI158" s="27"/>
      <c r="STJ158" s="27"/>
      <c r="STK158" s="27"/>
      <c r="STL158" s="27"/>
      <c r="STM158" s="27"/>
      <c r="STN158" s="27"/>
      <c r="STO158" s="27"/>
      <c r="STP158" s="27"/>
      <c r="STQ158" s="27"/>
      <c r="STR158" s="27"/>
      <c r="STS158" s="27"/>
      <c r="STT158" s="27"/>
      <c r="STU158" s="27"/>
      <c r="STV158" s="27"/>
      <c r="STW158" s="27"/>
      <c r="STX158" s="27"/>
      <c r="STY158" s="27"/>
      <c r="STZ158" s="27"/>
      <c r="SUA158" s="27"/>
      <c r="SUB158" s="27"/>
      <c r="SUC158" s="27"/>
      <c r="SUD158" s="27"/>
      <c r="SUE158" s="27"/>
      <c r="SUF158" s="27"/>
      <c r="SUG158" s="27"/>
      <c r="SUH158" s="27"/>
      <c r="SUI158" s="27"/>
      <c r="SUJ158" s="27"/>
      <c r="SUK158" s="27"/>
      <c r="SUL158" s="27"/>
      <c r="SUM158" s="27"/>
      <c r="SUN158" s="27"/>
      <c r="SUO158" s="27"/>
      <c r="SUP158" s="27"/>
      <c r="SUQ158" s="27"/>
      <c r="SUR158" s="27"/>
      <c r="SUS158" s="27"/>
      <c r="SUT158" s="27"/>
      <c r="SUU158" s="27"/>
      <c r="SUV158" s="27"/>
      <c r="SUW158" s="27"/>
      <c r="SUX158" s="27"/>
      <c r="SUY158" s="27"/>
      <c r="SUZ158" s="27"/>
      <c r="SVA158" s="27"/>
      <c r="SVB158" s="27"/>
      <c r="SVC158" s="27"/>
      <c r="SVD158" s="27"/>
      <c r="SVE158" s="27"/>
      <c r="SVF158" s="27"/>
      <c r="SVG158" s="27"/>
      <c r="SVH158" s="27"/>
      <c r="SVI158" s="27"/>
      <c r="SVJ158" s="27"/>
      <c r="SVK158" s="27"/>
      <c r="SVL158" s="27"/>
      <c r="SVM158" s="27"/>
      <c r="SVN158" s="27"/>
      <c r="SVO158" s="27"/>
      <c r="SVP158" s="27"/>
      <c r="SVQ158" s="27"/>
      <c r="SVR158" s="27"/>
      <c r="SVS158" s="27"/>
      <c r="SVT158" s="27"/>
      <c r="SVU158" s="27"/>
      <c r="SVV158" s="27"/>
      <c r="SVW158" s="27"/>
      <c r="SVX158" s="27"/>
      <c r="SVY158" s="27"/>
      <c r="SVZ158" s="27"/>
      <c r="SWA158" s="27"/>
      <c r="SWB158" s="27"/>
      <c r="SWC158" s="27"/>
      <c r="SWD158" s="27"/>
      <c r="SWE158" s="27"/>
      <c r="SWF158" s="27"/>
      <c r="SWG158" s="27"/>
      <c r="SWH158" s="27"/>
      <c r="SWI158" s="27"/>
      <c r="SWJ158" s="27"/>
      <c r="SWK158" s="27"/>
      <c r="SWL158" s="27"/>
      <c r="SWM158" s="27"/>
      <c r="SWN158" s="27"/>
      <c r="SWO158" s="27"/>
      <c r="SWP158" s="27"/>
      <c r="SWQ158" s="27"/>
      <c r="SWR158" s="27"/>
      <c r="SWS158" s="27"/>
      <c r="SWT158" s="27"/>
      <c r="SWU158" s="27"/>
      <c r="SWV158" s="27"/>
      <c r="SWW158" s="27"/>
      <c r="SWX158" s="27"/>
      <c r="SWY158" s="27"/>
      <c r="SWZ158" s="27"/>
      <c r="SXA158" s="27"/>
      <c r="SXB158" s="27"/>
      <c r="SXC158" s="27"/>
      <c r="SXD158" s="27"/>
      <c r="SXE158" s="27"/>
      <c r="SXF158" s="27"/>
      <c r="SXG158" s="27"/>
      <c r="SXH158" s="27"/>
      <c r="SXI158" s="27"/>
      <c r="SXJ158" s="27"/>
      <c r="SXK158" s="27"/>
      <c r="SXL158" s="27"/>
      <c r="SXM158" s="27"/>
      <c r="SXN158" s="27"/>
      <c r="SXO158" s="27"/>
      <c r="SXP158" s="27"/>
      <c r="SXQ158" s="27"/>
      <c r="SXR158" s="27"/>
      <c r="SXS158" s="27"/>
      <c r="SXT158" s="27"/>
      <c r="SXU158" s="27"/>
      <c r="SXV158" s="27"/>
      <c r="SXW158" s="27"/>
      <c r="SXX158" s="27"/>
      <c r="SXY158" s="27"/>
      <c r="SXZ158" s="27"/>
      <c r="SYA158" s="27"/>
      <c r="SYB158" s="27"/>
      <c r="SYC158" s="27"/>
      <c r="SYD158" s="27"/>
      <c r="SYE158" s="27"/>
      <c r="SYF158" s="27"/>
      <c r="SYG158" s="27"/>
      <c r="SYH158" s="27"/>
      <c r="SYI158" s="27"/>
      <c r="SYJ158" s="27"/>
      <c r="SYK158" s="27"/>
      <c r="SYL158" s="27"/>
      <c r="SYM158" s="27"/>
      <c r="SYN158" s="27"/>
      <c r="SYO158" s="27"/>
      <c r="SYP158" s="27"/>
      <c r="SYQ158" s="27"/>
      <c r="SYR158" s="27"/>
      <c r="SYS158" s="27"/>
      <c r="SYT158" s="27"/>
      <c r="SYU158" s="27"/>
      <c r="SYV158" s="27"/>
      <c r="SYW158" s="27"/>
      <c r="SYX158" s="27"/>
      <c r="SYY158" s="27"/>
      <c r="SYZ158" s="27"/>
      <c r="SZA158" s="27"/>
      <c r="SZB158" s="27"/>
      <c r="SZC158" s="27"/>
      <c r="SZD158" s="27"/>
      <c r="SZE158" s="27"/>
      <c r="SZF158" s="27"/>
      <c r="SZG158" s="27"/>
      <c r="SZH158" s="27"/>
      <c r="SZI158" s="27"/>
      <c r="SZJ158" s="27"/>
      <c r="SZK158" s="27"/>
      <c r="SZL158" s="27"/>
      <c r="SZM158" s="27"/>
      <c r="SZN158" s="27"/>
      <c r="SZO158" s="27"/>
      <c r="SZP158" s="27"/>
      <c r="SZQ158" s="27"/>
      <c r="SZR158" s="27"/>
      <c r="SZS158" s="27"/>
      <c r="SZT158" s="27"/>
      <c r="SZU158" s="27"/>
      <c r="SZV158" s="27"/>
      <c r="SZW158" s="27"/>
      <c r="SZX158" s="27"/>
      <c r="SZY158" s="27"/>
      <c r="SZZ158" s="27"/>
      <c r="TAA158" s="27"/>
      <c r="TAB158" s="27"/>
      <c r="TAC158" s="27"/>
      <c r="TAD158" s="27"/>
      <c r="TAE158" s="27"/>
      <c r="TAF158" s="27"/>
      <c r="TAG158" s="27"/>
      <c r="TAH158" s="27"/>
      <c r="TAI158" s="27"/>
      <c r="TAJ158" s="27"/>
      <c r="TAK158" s="27"/>
      <c r="TAL158" s="27"/>
      <c r="TAM158" s="27"/>
      <c r="TAN158" s="27"/>
      <c r="TAO158" s="27"/>
      <c r="TAP158" s="27"/>
      <c r="TAQ158" s="27"/>
      <c r="TAR158" s="27"/>
      <c r="TAS158" s="27"/>
      <c r="TAT158" s="27"/>
      <c r="TAU158" s="27"/>
      <c r="TAV158" s="27"/>
      <c r="TAW158" s="27"/>
      <c r="TAX158" s="27"/>
      <c r="TAY158" s="27"/>
      <c r="TAZ158" s="27"/>
      <c r="TBA158" s="27"/>
      <c r="TBB158" s="27"/>
      <c r="TBC158" s="27"/>
      <c r="TBD158" s="27"/>
      <c r="TBE158" s="27"/>
      <c r="TBF158" s="27"/>
      <c r="TBG158" s="27"/>
      <c r="TBH158" s="27"/>
      <c r="TBI158" s="27"/>
      <c r="TBJ158" s="27"/>
      <c r="TBK158" s="27"/>
      <c r="TBL158" s="27"/>
      <c r="TBM158" s="27"/>
      <c r="TBN158" s="27"/>
      <c r="TBO158" s="27"/>
      <c r="TBP158" s="27"/>
      <c r="TBQ158" s="27"/>
      <c r="TBR158" s="27"/>
      <c r="TBS158" s="27"/>
      <c r="TBT158" s="27"/>
      <c r="TBU158" s="27"/>
      <c r="TBV158" s="27"/>
      <c r="TBW158" s="27"/>
      <c r="TBX158" s="27"/>
      <c r="TBY158" s="27"/>
      <c r="TBZ158" s="27"/>
      <c r="TCA158" s="27"/>
      <c r="TCB158" s="27"/>
      <c r="TCC158" s="27"/>
      <c r="TCD158" s="27"/>
      <c r="TCE158" s="27"/>
      <c r="TCF158" s="27"/>
      <c r="TCG158" s="27"/>
      <c r="TCH158" s="27"/>
      <c r="TCI158" s="27"/>
      <c r="TCJ158" s="27"/>
      <c r="TCK158" s="27"/>
      <c r="TCL158" s="27"/>
      <c r="TCM158" s="27"/>
      <c r="TCN158" s="27"/>
      <c r="TCO158" s="27"/>
      <c r="TCP158" s="27"/>
      <c r="TCQ158" s="27"/>
      <c r="TCR158" s="27"/>
      <c r="TCS158" s="27"/>
      <c r="TCT158" s="27"/>
      <c r="TCU158" s="27"/>
      <c r="TCV158" s="27"/>
      <c r="TCW158" s="27"/>
      <c r="TCX158" s="27"/>
      <c r="TCY158" s="27"/>
      <c r="TCZ158" s="27"/>
      <c r="TDA158" s="27"/>
      <c r="TDB158" s="27"/>
      <c r="TDC158" s="27"/>
      <c r="TDD158" s="27"/>
      <c r="TDE158" s="27"/>
      <c r="TDF158" s="27"/>
      <c r="TDG158" s="27"/>
      <c r="TDH158" s="27"/>
      <c r="TDI158" s="27"/>
      <c r="TDJ158" s="27"/>
      <c r="TDK158" s="27"/>
      <c r="TDL158" s="27"/>
      <c r="TDM158" s="27"/>
      <c r="TDN158" s="27"/>
      <c r="TDO158" s="27"/>
      <c r="TDP158" s="27"/>
      <c r="TDQ158" s="27"/>
      <c r="TDR158" s="27"/>
      <c r="TDS158" s="27"/>
      <c r="TDT158" s="27"/>
      <c r="TDU158" s="27"/>
      <c r="TDV158" s="27"/>
      <c r="TDW158" s="27"/>
      <c r="TDX158" s="27"/>
      <c r="TDY158" s="27"/>
      <c r="TDZ158" s="27"/>
      <c r="TEA158" s="27"/>
      <c r="TEB158" s="27"/>
      <c r="TEC158" s="27"/>
      <c r="TED158" s="27"/>
      <c r="TEE158" s="27"/>
      <c r="TEF158" s="27"/>
      <c r="TEG158" s="27"/>
      <c r="TEH158" s="27"/>
      <c r="TEI158" s="27"/>
      <c r="TEJ158" s="27"/>
      <c r="TEK158" s="27"/>
      <c r="TEL158" s="27"/>
      <c r="TEM158" s="27"/>
      <c r="TEN158" s="27"/>
      <c r="TEO158" s="27"/>
      <c r="TEP158" s="27"/>
      <c r="TEQ158" s="27"/>
      <c r="TER158" s="27"/>
      <c r="TES158" s="27"/>
      <c r="TET158" s="27"/>
      <c r="TEU158" s="27"/>
      <c r="TEV158" s="27"/>
      <c r="TEW158" s="27"/>
      <c r="TEX158" s="27"/>
      <c r="TEY158" s="27"/>
      <c r="TEZ158" s="27"/>
      <c r="TFA158" s="27"/>
      <c r="TFB158" s="27"/>
      <c r="TFC158" s="27"/>
      <c r="TFD158" s="27"/>
      <c r="TFE158" s="27"/>
      <c r="TFF158" s="27"/>
      <c r="TFG158" s="27"/>
      <c r="TFH158" s="27"/>
      <c r="TFI158" s="27"/>
      <c r="TFJ158" s="27"/>
      <c r="TFK158" s="27"/>
      <c r="TFL158" s="27"/>
      <c r="TFM158" s="27"/>
      <c r="TFN158" s="27"/>
      <c r="TFO158" s="27"/>
      <c r="TFP158" s="27"/>
      <c r="TFQ158" s="27"/>
      <c r="TFR158" s="27"/>
      <c r="TFS158" s="27"/>
      <c r="TFT158" s="27"/>
      <c r="TFU158" s="27"/>
      <c r="TFV158" s="27"/>
      <c r="TFW158" s="27"/>
      <c r="TFX158" s="27"/>
      <c r="TFY158" s="27"/>
      <c r="TFZ158" s="27"/>
      <c r="TGA158" s="27"/>
      <c r="TGB158" s="27"/>
      <c r="TGC158" s="27"/>
      <c r="TGD158" s="27"/>
      <c r="TGE158" s="27"/>
      <c r="TGF158" s="27"/>
      <c r="TGG158" s="27"/>
      <c r="TGH158" s="27"/>
      <c r="TGI158" s="27"/>
      <c r="TGJ158" s="27"/>
      <c r="TGK158" s="27"/>
      <c r="TGL158" s="27"/>
      <c r="TGM158" s="27"/>
      <c r="TGN158" s="27"/>
      <c r="TGO158" s="27"/>
      <c r="TGP158" s="27"/>
      <c r="TGQ158" s="27"/>
      <c r="TGR158" s="27"/>
      <c r="TGS158" s="27"/>
      <c r="TGT158" s="27"/>
      <c r="TGU158" s="27"/>
      <c r="TGV158" s="27"/>
      <c r="TGW158" s="27"/>
      <c r="TGX158" s="27"/>
      <c r="TGY158" s="27"/>
      <c r="TGZ158" s="27"/>
      <c r="THA158" s="27"/>
      <c r="THB158" s="27"/>
      <c r="THC158" s="27"/>
      <c r="THD158" s="27"/>
      <c r="THE158" s="27"/>
      <c r="THF158" s="27"/>
      <c r="THG158" s="27"/>
      <c r="THH158" s="27"/>
      <c r="THI158" s="27"/>
      <c r="THJ158" s="27"/>
      <c r="THK158" s="27"/>
      <c r="THL158" s="27"/>
      <c r="THM158" s="27"/>
      <c r="THN158" s="27"/>
      <c r="THO158" s="27"/>
      <c r="THP158" s="27"/>
      <c r="THQ158" s="27"/>
      <c r="THR158" s="27"/>
      <c r="THS158" s="27"/>
      <c r="THT158" s="27"/>
      <c r="THU158" s="27"/>
      <c r="THV158" s="27"/>
      <c r="THW158" s="27"/>
      <c r="THX158" s="27"/>
      <c r="THY158" s="27"/>
      <c r="THZ158" s="27"/>
      <c r="TIA158" s="27"/>
      <c r="TIB158" s="27"/>
      <c r="TIC158" s="27"/>
      <c r="TID158" s="27"/>
      <c r="TIE158" s="27"/>
      <c r="TIF158" s="27"/>
      <c r="TIG158" s="27"/>
      <c r="TIH158" s="27"/>
      <c r="TII158" s="27"/>
      <c r="TIJ158" s="27"/>
      <c r="TIK158" s="27"/>
      <c r="TIL158" s="27"/>
      <c r="TIM158" s="27"/>
      <c r="TIN158" s="27"/>
      <c r="TIO158" s="27"/>
      <c r="TIP158" s="27"/>
      <c r="TIQ158" s="27"/>
      <c r="TIR158" s="27"/>
      <c r="TIS158" s="27"/>
      <c r="TIT158" s="27"/>
      <c r="TIU158" s="27"/>
      <c r="TIV158" s="27"/>
      <c r="TIW158" s="27"/>
      <c r="TIX158" s="27"/>
      <c r="TIY158" s="27"/>
      <c r="TIZ158" s="27"/>
      <c r="TJA158" s="27"/>
      <c r="TJB158" s="27"/>
      <c r="TJC158" s="27"/>
      <c r="TJD158" s="27"/>
      <c r="TJE158" s="27"/>
      <c r="TJF158" s="27"/>
      <c r="TJG158" s="27"/>
      <c r="TJH158" s="27"/>
      <c r="TJI158" s="27"/>
      <c r="TJJ158" s="27"/>
      <c r="TJK158" s="27"/>
      <c r="TJL158" s="27"/>
      <c r="TJM158" s="27"/>
      <c r="TJN158" s="27"/>
      <c r="TJO158" s="27"/>
      <c r="TJP158" s="27"/>
      <c r="TJQ158" s="27"/>
      <c r="TJR158" s="27"/>
      <c r="TJS158" s="27"/>
      <c r="TJT158" s="27"/>
      <c r="TJU158" s="27"/>
      <c r="TJV158" s="27"/>
      <c r="TJW158" s="27"/>
      <c r="TJX158" s="27"/>
      <c r="TJY158" s="27"/>
      <c r="TJZ158" s="27"/>
      <c r="TKA158" s="27"/>
      <c r="TKB158" s="27"/>
      <c r="TKC158" s="27"/>
      <c r="TKD158" s="27"/>
      <c r="TKE158" s="27"/>
      <c r="TKF158" s="27"/>
      <c r="TKG158" s="27"/>
      <c r="TKH158" s="27"/>
      <c r="TKI158" s="27"/>
      <c r="TKJ158" s="27"/>
      <c r="TKK158" s="27"/>
      <c r="TKL158" s="27"/>
      <c r="TKM158" s="27"/>
      <c r="TKN158" s="27"/>
      <c r="TKO158" s="27"/>
      <c r="TKP158" s="27"/>
      <c r="TKQ158" s="27"/>
      <c r="TKR158" s="27"/>
      <c r="TKS158" s="27"/>
      <c r="TKT158" s="27"/>
      <c r="TKU158" s="27"/>
      <c r="TKV158" s="27"/>
      <c r="TKW158" s="27"/>
      <c r="TKX158" s="27"/>
      <c r="TKY158" s="27"/>
      <c r="TKZ158" s="27"/>
      <c r="TLA158" s="27"/>
      <c r="TLB158" s="27"/>
      <c r="TLC158" s="27"/>
      <c r="TLD158" s="27"/>
      <c r="TLE158" s="27"/>
      <c r="TLF158" s="27"/>
      <c r="TLG158" s="27"/>
      <c r="TLH158" s="27"/>
      <c r="TLI158" s="27"/>
      <c r="TLJ158" s="27"/>
      <c r="TLK158" s="27"/>
      <c r="TLL158" s="27"/>
      <c r="TLM158" s="27"/>
      <c r="TLN158" s="27"/>
      <c r="TLO158" s="27"/>
      <c r="TLP158" s="27"/>
      <c r="TLQ158" s="27"/>
      <c r="TLR158" s="27"/>
      <c r="TLS158" s="27"/>
      <c r="TLT158" s="27"/>
      <c r="TLU158" s="27"/>
      <c r="TLV158" s="27"/>
      <c r="TLW158" s="27"/>
      <c r="TLX158" s="27"/>
      <c r="TLY158" s="27"/>
      <c r="TLZ158" s="27"/>
      <c r="TMA158" s="27"/>
      <c r="TMB158" s="27"/>
      <c r="TMC158" s="27"/>
      <c r="TMD158" s="27"/>
      <c r="TME158" s="27"/>
      <c r="TMF158" s="27"/>
      <c r="TMG158" s="27"/>
      <c r="TMH158" s="27"/>
      <c r="TMI158" s="27"/>
      <c r="TMJ158" s="27"/>
      <c r="TMK158" s="27"/>
      <c r="TML158" s="27"/>
      <c r="TMM158" s="27"/>
      <c r="TMN158" s="27"/>
      <c r="TMO158" s="27"/>
      <c r="TMP158" s="27"/>
      <c r="TMQ158" s="27"/>
      <c r="TMR158" s="27"/>
      <c r="TMS158" s="27"/>
      <c r="TMT158" s="27"/>
      <c r="TMU158" s="27"/>
      <c r="TMV158" s="27"/>
      <c r="TMW158" s="27"/>
      <c r="TMX158" s="27"/>
      <c r="TMY158" s="27"/>
      <c r="TMZ158" s="27"/>
      <c r="TNA158" s="27"/>
      <c r="TNB158" s="27"/>
      <c r="TNC158" s="27"/>
      <c r="TND158" s="27"/>
      <c r="TNE158" s="27"/>
      <c r="TNF158" s="27"/>
      <c r="TNG158" s="27"/>
      <c r="TNH158" s="27"/>
      <c r="TNI158" s="27"/>
      <c r="TNJ158" s="27"/>
      <c r="TNK158" s="27"/>
      <c r="TNL158" s="27"/>
      <c r="TNM158" s="27"/>
      <c r="TNN158" s="27"/>
      <c r="TNO158" s="27"/>
      <c r="TNP158" s="27"/>
      <c r="TNQ158" s="27"/>
      <c r="TNR158" s="27"/>
      <c r="TNS158" s="27"/>
      <c r="TNT158" s="27"/>
      <c r="TNU158" s="27"/>
      <c r="TNV158" s="27"/>
      <c r="TNW158" s="27"/>
      <c r="TNX158" s="27"/>
      <c r="TNY158" s="27"/>
      <c r="TNZ158" s="27"/>
      <c r="TOA158" s="27"/>
      <c r="TOB158" s="27"/>
      <c r="TOC158" s="27"/>
      <c r="TOD158" s="27"/>
      <c r="TOE158" s="27"/>
      <c r="TOF158" s="27"/>
      <c r="TOG158" s="27"/>
      <c r="TOH158" s="27"/>
      <c r="TOI158" s="27"/>
      <c r="TOJ158" s="27"/>
      <c r="TOK158" s="27"/>
      <c r="TOL158" s="27"/>
      <c r="TOM158" s="27"/>
      <c r="TON158" s="27"/>
      <c r="TOO158" s="27"/>
      <c r="TOP158" s="27"/>
      <c r="TOQ158" s="27"/>
      <c r="TOR158" s="27"/>
      <c r="TOS158" s="27"/>
      <c r="TOT158" s="27"/>
      <c r="TOU158" s="27"/>
      <c r="TOV158" s="27"/>
      <c r="TOW158" s="27"/>
      <c r="TOX158" s="27"/>
      <c r="TOY158" s="27"/>
      <c r="TOZ158" s="27"/>
      <c r="TPA158" s="27"/>
      <c r="TPB158" s="27"/>
      <c r="TPC158" s="27"/>
      <c r="TPD158" s="27"/>
      <c r="TPE158" s="27"/>
      <c r="TPF158" s="27"/>
      <c r="TPG158" s="27"/>
      <c r="TPH158" s="27"/>
      <c r="TPI158" s="27"/>
      <c r="TPJ158" s="27"/>
      <c r="TPK158" s="27"/>
      <c r="TPL158" s="27"/>
      <c r="TPM158" s="27"/>
      <c r="TPN158" s="27"/>
      <c r="TPO158" s="27"/>
      <c r="TPP158" s="27"/>
      <c r="TPQ158" s="27"/>
      <c r="TPR158" s="27"/>
      <c r="TPS158" s="27"/>
      <c r="TPT158" s="27"/>
      <c r="TPU158" s="27"/>
      <c r="TPV158" s="27"/>
      <c r="TPW158" s="27"/>
      <c r="TPX158" s="27"/>
      <c r="TPY158" s="27"/>
      <c r="TPZ158" s="27"/>
      <c r="TQA158" s="27"/>
      <c r="TQB158" s="27"/>
      <c r="TQC158" s="27"/>
      <c r="TQD158" s="27"/>
      <c r="TQE158" s="27"/>
      <c r="TQF158" s="27"/>
      <c r="TQG158" s="27"/>
      <c r="TQH158" s="27"/>
      <c r="TQI158" s="27"/>
      <c r="TQJ158" s="27"/>
      <c r="TQK158" s="27"/>
      <c r="TQL158" s="27"/>
      <c r="TQM158" s="27"/>
      <c r="TQN158" s="27"/>
      <c r="TQO158" s="27"/>
      <c r="TQP158" s="27"/>
      <c r="TQQ158" s="27"/>
      <c r="TQR158" s="27"/>
      <c r="TQS158" s="27"/>
      <c r="TQT158" s="27"/>
      <c r="TQU158" s="27"/>
      <c r="TQV158" s="27"/>
      <c r="TQW158" s="27"/>
      <c r="TQX158" s="27"/>
      <c r="TQY158" s="27"/>
      <c r="TQZ158" s="27"/>
      <c r="TRA158" s="27"/>
      <c r="TRB158" s="27"/>
      <c r="TRC158" s="27"/>
      <c r="TRD158" s="27"/>
      <c r="TRE158" s="27"/>
      <c r="TRF158" s="27"/>
      <c r="TRG158" s="27"/>
      <c r="TRH158" s="27"/>
      <c r="TRI158" s="27"/>
      <c r="TRJ158" s="27"/>
      <c r="TRK158" s="27"/>
      <c r="TRL158" s="27"/>
      <c r="TRM158" s="27"/>
      <c r="TRN158" s="27"/>
      <c r="TRO158" s="27"/>
      <c r="TRP158" s="27"/>
      <c r="TRQ158" s="27"/>
      <c r="TRR158" s="27"/>
      <c r="TRS158" s="27"/>
      <c r="TRT158" s="27"/>
      <c r="TRU158" s="27"/>
      <c r="TRV158" s="27"/>
      <c r="TRW158" s="27"/>
      <c r="TRX158" s="27"/>
      <c r="TRY158" s="27"/>
      <c r="TRZ158" s="27"/>
      <c r="TSA158" s="27"/>
      <c r="TSB158" s="27"/>
      <c r="TSC158" s="27"/>
      <c r="TSD158" s="27"/>
      <c r="TSE158" s="27"/>
      <c r="TSF158" s="27"/>
      <c r="TSG158" s="27"/>
      <c r="TSH158" s="27"/>
      <c r="TSI158" s="27"/>
      <c r="TSJ158" s="27"/>
      <c r="TSK158" s="27"/>
      <c r="TSL158" s="27"/>
      <c r="TSM158" s="27"/>
      <c r="TSN158" s="27"/>
      <c r="TSO158" s="27"/>
      <c r="TSP158" s="27"/>
      <c r="TSQ158" s="27"/>
      <c r="TSR158" s="27"/>
      <c r="TSS158" s="27"/>
      <c r="TST158" s="27"/>
      <c r="TSU158" s="27"/>
      <c r="TSV158" s="27"/>
      <c r="TSW158" s="27"/>
      <c r="TSX158" s="27"/>
      <c r="TSY158" s="27"/>
      <c r="TSZ158" s="27"/>
      <c r="TTA158" s="27"/>
      <c r="TTB158" s="27"/>
      <c r="TTC158" s="27"/>
      <c r="TTD158" s="27"/>
      <c r="TTE158" s="27"/>
      <c r="TTF158" s="27"/>
      <c r="TTG158" s="27"/>
      <c r="TTH158" s="27"/>
      <c r="TTI158" s="27"/>
      <c r="TTJ158" s="27"/>
      <c r="TTK158" s="27"/>
      <c r="TTL158" s="27"/>
      <c r="TTM158" s="27"/>
      <c r="TTN158" s="27"/>
      <c r="TTO158" s="27"/>
      <c r="TTP158" s="27"/>
      <c r="TTQ158" s="27"/>
      <c r="TTR158" s="27"/>
      <c r="TTS158" s="27"/>
      <c r="TTT158" s="27"/>
      <c r="TTU158" s="27"/>
      <c r="TTV158" s="27"/>
      <c r="TTW158" s="27"/>
      <c r="TTX158" s="27"/>
      <c r="TTY158" s="27"/>
      <c r="TTZ158" s="27"/>
      <c r="TUA158" s="27"/>
      <c r="TUB158" s="27"/>
      <c r="TUC158" s="27"/>
      <c r="TUD158" s="27"/>
      <c r="TUE158" s="27"/>
      <c r="TUF158" s="27"/>
      <c r="TUG158" s="27"/>
      <c r="TUH158" s="27"/>
      <c r="TUI158" s="27"/>
      <c r="TUJ158" s="27"/>
      <c r="TUK158" s="27"/>
      <c r="TUL158" s="27"/>
      <c r="TUM158" s="27"/>
      <c r="TUN158" s="27"/>
      <c r="TUO158" s="27"/>
      <c r="TUP158" s="27"/>
      <c r="TUQ158" s="27"/>
      <c r="TUR158" s="27"/>
      <c r="TUS158" s="27"/>
      <c r="TUT158" s="27"/>
      <c r="TUU158" s="27"/>
      <c r="TUV158" s="27"/>
      <c r="TUW158" s="27"/>
      <c r="TUX158" s="27"/>
      <c r="TUY158" s="27"/>
      <c r="TUZ158" s="27"/>
      <c r="TVA158" s="27"/>
      <c r="TVB158" s="27"/>
      <c r="TVC158" s="27"/>
      <c r="TVD158" s="27"/>
      <c r="TVE158" s="27"/>
      <c r="TVF158" s="27"/>
      <c r="TVG158" s="27"/>
      <c r="TVH158" s="27"/>
      <c r="TVI158" s="27"/>
      <c r="TVJ158" s="27"/>
      <c r="TVK158" s="27"/>
      <c r="TVL158" s="27"/>
      <c r="TVM158" s="27"/>
      <c r="TVN158" s="27"/>
      <c r="TVO158" s="27"/>
      <c r="TVP158" s="27"/>
      <c r="TVQ158" s="27"/>
      <c r="TVR158" s="27"/>
      <c r="TVS158" s="27"/>
      <c r="TVT158" s="27"/>
      <c r="TVU158" s="27"/>
      <c r="TVV158" s="27"/>
      <c r="TVW158" s="27"/>
      <c r="TVX158" s="27"/>
      <c r="TVY158" s="27"/>
      <c r="TVZ158" s="27"/>
      <c r="TWA158" s="27"/>
      <c r="TWB158" s="27"/>
      <c r="TWC158" s="27"/>
      <c r="TWD158" s="27"/>
      <c r="TWE158" s="27"/>
      <c r="TWF158" s="27"/>
      <c r="TWG158" s="27"/>
      <c r="TWH158" s="27"/>
      <c r="TWI158" s="27"/>
      <c r="TWJ158" s="27"/>
      <c r="TWK158" s="27"/>
      <c r="TWL158" s="27"/>
      <c r="TWM158" s="27"/>
      <c r="TWN158" s="27"/>
      <c r="TWO158" s="27"/>
      <c r="TWP158" s="27"/>
      <c r="TWQ158" s="27"/>
      <c r="TWR158" s="27"/>
      <c r="TWS158" s="27"/>
      <c r="TWT158" s="27"/>
      <c r="TWU158" s="27"/>
      <c r="TWV158" s="27"/>
      <c r="TWW158" s="27"/>
      <c r="TWX158" s="27"/>
      <c r="TWY158" s="27"/>
      <c r="TWZ158" s="27"/>
      <c r="TXA158" s="27"/>
      <c r="TXB158" s="27"/>
      <c r="TXC158" s="27"/>
      <c r="TXD158" s="27"/>
      <c r="TXE158" s="27"/>
      <c r="TXF158" s="27"/>
      <c r="TXG158" s="27"/>
      <c r="TXH158" s="27"/>
      <c r="TXI158" s="27"/>
      <c r="TXJ158" s="27"/>
      <c r="TXK158" s="27"/>
      <c r="TXL158" s="27"/>
      <c r="TXM158" s="27"/>
      <c r="TXN158" s="27"/>
      <c r="TXO158" s="27"/>
      <c r="TXP158" s="27"/>
      <c r="TXQ158" s="27"/>
      <c r="TXR158" s="27"/>
      <c r="TXS158" s="27"/>
      <c r="TXT158" s="27"/>
      <c r="TXU158" s="27"/>
      <c r="TXV158" s="27"/>
      <c r="TXW158" s="27"/>
      <c r="TXX158" s="27"/>
      <c r="TXY158" s="27"/>
      <c r="TXZ158" s="27"/>
      <c r="TYA158" s="27"/>
      <c r="TYB158" s="27"/>
      <c r="TYC158" s="27"/>
      <c r="TYD158" s="27"/>
      <c r="TYE158" s="27"/>
      <c r="TYF158" s="27"/>
      <c r="TYG158" s="27"/>
      <c r="TYH158" s="27"/>
      <c r="TYI158" s="27"/>
      <c r="TYJ158" s="27"/>
      <c r="TYK158" s="27"/>
      <c r="TYL158" s="27"/>
      <c r="TYM158" s="27"/>
      <c r="TYN158" s="27"/>
      <c r="TYO158" s="27"/>
      <c r="TYP158" s="27"/>
      <c r="TYQ158" s="27"/>
      <c r="TYR158" s="27"/>
      <c r="TYS158" s="27"/>
      <c r="TYT158" s="27"/>
      <c r="TYU158" s="27"/>
      <c r="TYV158" s="27"/>
      <c r="TYW158" s="27"/>
      <c r="TYX158" s="27"/>
      <c r="TYY158" s="27"/>
      <c r="TYZ158" s="27"/>
      <c r="TZA158" s="27"/>
      <c r="TZB158" s="27"/>
      <c r="TZC158" s="27"/>
      <c r="TZD158" s="27"/>
      <c r="TZE158" s="27"/>
      <c r="TZF158" s="27"/>
      <c r="TZG158" s="27"/>
      <c r="TZH158" s="27"/>
      <c r="TZI158" s="27"/>
      <c r="TZJ158" s="27"/>
      <c r="TZK158" s="27"/>
      <c r="TZL158" s="27"/>
      <c r="TZM158" s="27"/>
      <c r="TZN158" s="27"/>
      <c r="TZO158" s="27"/>
      <c r="TZP158" s="27"/>
      <c r="TZQ158" s="27"/>
      <c r="TZR158" s="27"/>
      <c r="TZS158" s="27"/>
      <c r="TZT158" s="27"/>
      <c r="TZU158" s="27"/>
      <c r="TZV158" s="27"/>
      <c r="TZW158" s="27"/>
      <c r="TZX158" s="27"/>
      <c r="TZY158" s="27"/>
      <c r="TZZ158" s="27"/>
      <c r="UAA158" s="27"/>
      <c r="UAB158" s="27"/>
      <c r="UAC158" s="27"/>
      <c r="UAD158" s="27"/>
      <c r="UAE158" s="27"/>
      <c r="UAF158" s="27"/>
      <c r="UAG158" s="27"/>
      <c r="UAH158" s="27"/>
      <c r="UAI158" s="27"/>
      <c r="UAJ158" s="27"/>
      <c r="UAK158" s="27"/>
      <c r="UAL158" s="27"/>
      <c r="UAM158" s="27"/>
      <c r="UAN158" s="27"/>
      <c r="UAO158" s="27"/>
      <c r="UAP158" s="27"/>
      <c r="UAQ158" s="27"/>
      <c r="UAR158" s="27"/>
      <c r="UAS158" s="27"/>
      <c r="UAT158" s="27"/>
      <c r="UAU158" s="27"/>
      <c r="UAV158" s="27"/>
      <c r="UAW158" s="27"/>
      <c r="UAX158" s="27"/>
      <c r="UAY158" s="27"/>
      <c r="UAZ158" s="27"/>
      <c r="UBA158" s="27"/>
      <c r="UBB158" s="27"/>
      <c r="UBC158" s="27"/>
      <c r="UBD158" s="27"/>
      <c r="UBE158" s="27"/>
      <c r="UBF158" s="27"/>
      <c r="UBG158" s="27"/>
      <c r="UBH158" s="27"/>
      <c r="UBI158" s="27"/>
      <c r="UBJ158" s="27"/>
      <c r="UBK158" s="27"/>
      <c r="UBL158" s="27"/>
      <c r="UBM158" s="27"/>
      <c r="UBN158" s="27"/>
      <c r="UBO158" s="27"/>
      <c r="UBP158" s="27"/>
      <c r="UBQ158" s="27"/>
      <c r="UBR158" s="27"/>
      <c r="UBS158" s="27"/>
      <c r="UBT158" s="27"/>
      <c r="UBU158" s="27"/>
      <c r="UBV158" s="27"/>
      <c r="UBW158" s="27"/>
      <c r="UBX158" s="27"/>
      <c r="UBY158" s="27"/>
      <c r="UBZ158" s="27"/>
      <c r="UCA158" s="27"/>
      <c r="UCB158" s="27"/>
      <c r="UCC158" s="27"/>
      <c r="UCD158" s="27"/>
      <c r="UCE158" s="27"/>
      <c r="UCF158" s="27"/>
      <c r="UCG158" s="27"/>
      <c r="UCH158" s="27"/>
      <c r="UCI158" s="27"/>
      <c r="UCJ158" s="27"/>
      <c r="UCK158" s="27"/>
      <c r="UCL158" s="27"/>
      <c r="UCM158" s="27"/>
      <c r="UCN158" s="27"/>
      <c r="UCO158" s="27"/>
      <c r="UCP158" s="27"/>
      <c r="UCQ158" s="27"/>
      <c r="UCR158" s="27"/>
      <c r="UCS158" s="27"/>
      <c r="UCT158" s="27"/>
      <c r="UCU158" s="27"/>
      <c r="UCV158" s="27"/>
      <c r="UCW158" s="27"/>
      <c r="UCX158" s="27"/>
      <c r="UCY158" s="27"/>
      <c r="UCZ158" s="27"/>
      <c r="UDA158" s="27"/>
      <c r="UDB158" s="27"/>
      <c r="UDC158" s="27"/>
      <c r="UDD158" s="27"/>
      <c r="UDE158" s="27"/>
      <c r="UDF158" s="27"/>
      <c r="UDG158" s="27"/>
      <c r="UDH158" s="27"/>
      <c r="UDI158" s="27"/>
      <c r="UDJ158" s="27"/>
      <c r="UDK158" s="27"/>
      <c r="UDL158" s="27"/>
      <c r="UDM158" s="27"/>
      <c r="UDN158" s="27"/>
      <c r="UDO158" s="27"/>
      <c r="UDP158" s="27"/>
      <c r="UDQ158" s="27"/>
      <c r="UDR158" s="27"/>
      <c r="UDS158" s="27"/>
      <c r="UDT158" s="27"/>
      <c r="UDU158" s="27"/>
      <c r="UDV158" s="27"/>
      <c r="UDW158" s="27"/>
      <c r="UDX158" s="27"/>
      <c r="UDY158" s="27"/>
      <c r="UDZ158" s="27"/>
      <c r="UEA158" s="27"/>
      <c r="UEB158" s="27"/>
      <c r="UEC158" s="27"/>
      <c r="UED158" s="27"/>
      <c r="UEE158" s="27"/>
      <c r="UEF158" s="27"/>
      <c r="UEG158" s="27"/>
      <c r="UEH158" s="27"/>
      <c r="UEI158" s="27"/>
      <c r="UEJ158" s="27"/>
      <c r="UEK158" s="27"/>
      <c r="UEL158" s="27"/>
      <c r="UEM158" s="27"/>
      <c r="UEN158" s="27"/>
      <c r="UEO158" s="27"/>
      <c r="UEP158" s="27"/>
      <c r="UEQ158" s="27"/>
      <c r="UER158" s="27"/>
      <c r="UES158" s="27"/>
      <c r="UET158" s="27"/>
      <c r="UEU158" s="27"/>
      <c r="UEV158" s="27"/>
      <c r="UEW158" s="27"/>
      <c r="UEX158" s="27"/>
      <c r="UEY158" s="27"/>
      <c r="UEZ158" s="27"/>
      <c r="UFA158" s="27"/>
      <c r="UFB158" s="27"/>
      <c r="UFC158" s="27"/>
      <c r="UFD158" s="27"/>
      <c r="UFE158" s="27"/>
      <c r="UFF158" s="27"/>
      <c r="UFG158" s="27"/>
      <c r="UFH158" s="27"/>
      <c r="UFI158" s="27"/>
      <c r="UFJ158" s="27"/>
      <c r="UFK158" s="27"/>
      <c r="UFL158" s="27"/>
      <c r="UFM158" s="27"/>
      <c r="UFN158" s="27"/>
      <c r="UFO158" s="27"/>
      <c r="UFP158" s="27"/>
      <c r="UFQ158" s="27"/>
      <c r="UFR158" s="27"/>
      <c r="UFS158" s="27"/>
      <c r="UFT158" s="27"/>
      <c r="UFU158" s="27"/>
      <c r="UFV158" s="27"/>
      <c r="UFW158" s="27"/>
      <c r="UFX158" s="27"/>
      <c r="UFY158" s="27"/>
      <c r="UFZ158" s="27"/>
      <c r="UGA158" s="27"/>
      <c r="UGB158" s="27"/>
      <c r="UGC158" s="27"/>
      <c r="UGD158" s="27"/>
      <c r="UGE158" s="27"/>
      <c r="UGF158" s="27"/>
      <c r="UGG158" s="27"/>
      <c r="UGH158" s="27"/>
      <c r="UGI158" s="27"/>
      <c r="UGJ158" s="27"/>
      <c r="UGK158" s="27"/>
      <c r="UGL158" s="27"/>
      <c r="UGM158" s="27"/>
      <c r="UGN158" s="27"/>
      <c r="UGO158" s="27"/>
      <c r="UGP158" s="27"/>
      <c r="UGQ158" s="27"/>
      <c r="UGR158" s="27"/>
      <c r="UGS158" s="27"/>
      <c r="UGT158" s="27"/>
      <c r="UGU158" s="27"/>
      <c r="UGV158" s="27"/>
      <c r="UGW158" s="27"/>
      <c r="UGX158" s="27"/>
      <c r="UGY158" s="27"/>
      <c r="UGZ158" s="27"/>
      <c r="UHA158" s="27"/>
      <c r="UHB158" s="27"/>
      <c r="UHC158" s="27"/>
      <c r="UHD158" s="27"/>
      <c r="UHE158" s="27"/>
      <c r="UHF158" s="27"/>
      <c r="UHG158" s="27"/>
      <c r="UHH158" s="27"/>
      <c r="UHI158" s="27"/>
      <c r="UHJ158" s="27"/>
      <c r="UHK158" s="27"/>
      <c r="UHL158" s="27"/>
      <c r="UHM158" s="27"/>
      <c r="UHN158" s="27"/>
      <c r="UHO158" s="27"/>
      <c r="UHP158" s="27"/>
      <c r="UHQ158" s="27"/>
      <c r="UHR158" s="27"/>
      <c r="UHS158" s="27"/>
      <c r="UHT158" s="27"/>
      <c r="UHU158" s="27"/>
      <c r="UHV158" s="27"/>
      <c r="UHW158" s="27"/>
      <c r="UHX158" s="27"/>
      <c r="UHY158" s="27"/>
      <c r="UHZ158" s="27"/>
      <c r="UIA158" s="27"/>
      <c r="UIB158" s="27"/>
      <c r="UIC158" s="27"/>
      <c r="UID158" s="27"/>
      <c r="UIE158" s="27"/>
      <c r="UIF158" s="27"/>
      <c r="UIG158" s="27"/>
      <c r="UIH158" s="27"/>
      <c r="UII158" s="27"/>
      <c r="UIJ158" s="27"/>
      <c r="UIK158" s="27"/>
      <c r="UIL158" s="27"/>
      <c r="UIM158" s="27"/>
      <c r="UIN158" s="27"/>
      <c r="UIO158" s="27"/>
      <c r="UIP158" s="27"/>
      <c r="UIQ158" s="27"/>
      <c r="UIR158" s="27"/>
      <c r="UIS158" s="27"/>
      <c r="UIT158" s="27"/>
      <c r="UIU158" s="27"/>
      <c r="UIV158" s="27"/>
      <c r="UIW158" s="27"/>
      <c r="UIX158" s="27"/>
      <c r="UIY158" s="27"/>
      <c r="UIZ158" s="27"/>
      <c r="UJA158" s="27"/>
      <c r="UJB158" s="27"/>
      <c r="UJC158" s="27"/>
      <c r="UJD158" s="27"/>
      <c r="UJE158" s="27"/>
      <c r="UJF158" s="27"/>
      <c r="UJG158" s="27"/>
      <c r="UJH158" s="27"/>
      <c r="UJI158" s="27"/>
      <c r="UJJ158" s="27"/>
      <c r="UJK158" s="27"/>
      <c r="UJL158" s="27"/>
      <c r="UJM158" s="27"/>
      <c r="UJN158" s="27"/>
      <c r="UJO158" s="27"/>
      <c r="UJP158" s="27"/>
      <c r="UJQ158" s="27"/>
      <c r="UJR158" s="27"/>
      <c r="UJS158" s="27"/>
      <c r="UJT158" s="27"/>
      <c r="UJU158" s="27"/>
      <c r="UJV158" s="27"/>
      <c r="UJW158" s="27"/>
      <c r="UJX158" s="27"/>
      <c r="UJY158" s="27"/>
      <c r="UJZ158" s="27"/>
      <c r="UKA158" s="27"/>
      <c r="UKB158" s="27"/>
      <c r="UKC158" s="27"/>
      <c r="UKD158" s="27"/>
      <c r="UKE158" s="27"/>
      <c r="UKF158" s="27"/>
      <c r="UKG158" s="27"/>
      <c r="UKH158" s="27"/>
      <c r="UKI158" s="27"/>
      <c r="UKJ158" s="27"/>
      <c r="UKK158" s="27"/>
      <c r="UKL158" s="27"/>
      <c r="UKM158" s="27"/>
      <c r="UKN158" s="27"/>
      <c r="UKO158" s="27"/>
      <c r="UKP158" s="27"/>
      <c r="UKQ158" s="27"/>
      <c r="UKR158" s="27"/>
      <c r="UKS158" s="27"/>
      <c r="UKT158" s="27"/>
      <c r="UKU158" s="27"/>
      <c r="UKV158" s="27"/>
      <c r="UKW158" s="27"/>
      <c r="UKX158" s="27"/>
      <c r="UKY158" s="27"/>
      <c r="UKZ158" s="27"/>
      <c r="ULA158" s="27"/>
      <c r="ULB158" s="27"/>
      <c r="ULC158" s="27"/>
      <c r="ULD158" s="27"/>
      <c r="ULE158" s="27"/>
      <c r="ULF158" s="27"/>
      <c r="ULG158" s="27"/>
      <c r="ULH158" s="27"/>
      <c r="ULI158" s="27"/>
      <c r="ULJ158" s="27"/>
      <c r="ULK158" s="27"/>
      <c r="ULL158" s="27"/>
      <c r="ULM158" s="27"/>
      <c r="ULN158" s="27"/>
      <c r="ULO158" s="27"/>
      <c r="ULP158" s="27"/>
      <c r="ULQ158" s="27"/>
      <c r="ULR158" s="27"/>
      <c r="ULS158" s="27"/>
      <c r="ULT158" s="27"/>
      <c r="ULU158" s="27"/>
      <c r="ULV158" s="27"/>
      <c r="ULW158" s="27"/>
      <c r="ULX158" s="27"/>
      <c r="ULY158" s="27"/>
      <c r="ULZ158" s="27"/>
      <c r="UMA158" s="27"/>
      <c r="UMB158" s="27"/>
      <c r="UMC158" s="27"/>
      <c r="UMD158" s="27"/>
      <c r="UME158" s="27"/>
      <c r="UMF158" s="27"/>
      <c r="UMG158" s="27"/>
      <c r="UMH158" s="27"/>
      <c r="UMI158" s="27"/>
      <c r="UMJ158" s="27"/>
      <c r="UMK158" s="27"/>
      <c r="UML158" s="27"/>
      <c r="UMM158" s="27"/>
      <c r="UMN158" s="27"/>
      <c r="UMO158" s="27"/>
      <c r="UMP158" s="27"/>
      <c r="UMQ158" s="27"/>
      <c r="UMR158" s="27"/>
      <c r="UMS158" s="27"/>
      <c r="UMT158" s="27"/>
      <c r="UMU158" s="27"/>
      <c r="UMV158" s="27"/>
      <c r="UMW158" s="27"/>
      <c r="UMX158" s="27"/>
      <c r="UMY158" s="27"/>
      <c r="UMZ158" s="27"/>
      <c r="UNA158" s="27"/>
      <c r="UNB158" s="27"/>
      <c r="UNC158" s="27"/>
      <c r="UND158" s="27"/>
      <c r="UNE158" s="27"/>
      <c r="UNF158" s="27"/>
      <c r="UNG158" s="27"/>
      <c r="UNH158" s="27"/>
      <c r="UNI158" s="27"/>
      <c r="UNJ158" s="27"/>
      <c r="UNK158" s="27"/>
      <c r="UNL158" s="27"/>
      <c r="UNM158" s="27"/>
      <c r="UNN158" s="27"/>
      <c r="UNO158" s="27"/>
      <c r="UNP158" s="27"/>
      <c r="UNQ158" s="27"/>
      <c r="UNR158" s="27"/>
      <c r="UNS158" s="27"/>
      <c r="UNT158" s="27"/>
      <c r="UNU158" s="27"/>
      <c r="UNV158" s="27"/>
      <c r="UNW158" s="27"/>
      <c r="UNX158" s="27"/>
      <c r="UNY158" s="27"/>
      <c r="UNZ158" s="27"/>
      <c r="UOA158" s="27"/>
      <c r="UOB158" s="27"/>
      <c r="UOC158" s="27"/>
      <c r="UOD158" s="27"/>
      <c r="UOE158" s="27"/>
      <c r="UOF158" s="27"/>
      <c r="UOG158" s="27"/>
      <c r="UOH158" s="27"/>
      <c r="UOI158" s="27"/>
      <c r="UOJ158" s="27"/>
      <c r="UOK158" s="27"/>
      <c r="UOL158" s="27"/>
      <c r="UOM158" s="27"/>
      <c r="UON158" s="27"/>
      <c r="UOO158" s="27"/>
      <c r="UOP158" s="27"/>
      <c r="UOQ158" s="27"/>
      <c r="UOR158" s="27"/>
      <c r="UOS158" s="27"/>
      <c r="UOT158" s="27"/>
      <c r="UOU158" s="27"/>
      <c r="UOV158" s="27"/>
      <c r="UOW158" s="27"/>
      <c r="UOX158" s="27"/>
      <c r="UOY158" s="27"/>
      <c r="UOZ158" s="27"/>
      <c r="UPA158" s="27"/>
      <c r="UPB158" s="27"/>
      <c r="UPC158" s="27"/>
      <c r="UPD158" s="27"/>
      <c r="UPE158" s="27"/>
      <c r="UPF158" s="27"/>
      <c r="UPG158" s="27"/>
      <c r="UPH158" s="27"/>
      <c r="UPI158" s="27"/>
      <c r="UPJ158" s="27"/>
      <c r="UPK158" s="27"/>
      <c r="UPL158" s="27"/>
      <c r="UPM158" s="27"/>
      <c r="UPN158" s="27"/>
      <c r="UPO158" s="27"/>
      <c r="UPP158" s="27"/>
      <c r="UPQ158" s="27"/>
      <c r="UPR158" s="27"/>
      <c r="UPS158" s="27"/>
      <c r="UPT158" s="27"/>
      <c r="UPU158" s="27"/>
      <c r="UPV158" s="27"/>
      <c r="UPW158" s="27"/>
      <c r="UPX158" s="27"/>
      <c r="UPY158" s="27"/>
      <c r="UPZ158" s="27"/>
      <c r="UQA158" s="27"/>
      <c r="UQB158" s="27"/>
      <c r="UQC158" s="27"/>
      <c r="UQD158" s="27"/>
      <c r="UQE158" s="27"/>
      <c r="UQF158" s="27"/>
      <c r="UQG158" s="27"/>
      <c r="UQH158" s="27"/>
      <c r="UQI158" s="27"/>
      <c r="UQJ158" s="27"/>
      <c r="UQK158" s="27"/>
      <c r="UQL158" s="27"/>
      <c r="UQM158" s="27"/>
      <c r="UQN158" s="27"/>
      <c r="UQO158" s="27"/>
      <c r="UQP158" s="27"/>
      <c r="UQQ158" s="27"/>
      <c r="UQR158" s="27"/>
      <c r="UQS158" s="27"/>
      <c r="UQT158" s="27"/>
      <c r="UQU158" s="27"/>
      <c r="UQV158" s="27"/>
      <c r="UQW158" s="27"/>
      <c r="UQX158" s="27"/>
      <c r="UQY158" s="27"/>
      <c r="UQZ158" s="27"/>
      <c r="URA158" s="27"/>
      <c r="URB158" s="27"/>
      <c r="URC158" s="27"/>
      <c r="URD158" s="27"/>
      <c r="URE158" s="27"/>
      <c r="URF158" s="27"/>
      <c r="URG158" s="27"/>
      <c r="URH158" s="27"/>
      <c r="URI158" s="27"/>
      <c r="URJ158" s="27"/>
      <c r="URK158" s="27"/>
      <c r="URL158" s="27"/>
      <c r="URM158" s="27"/>
      <c r="URN158" s="27"/>
      <c r="URO158" s="27"/>
      <c r="URP158" s="27"/>
      <c r="URQ158" s="27"/>
      <c r="URR158" s="27"/>
      <c r="URS158" s="27"/>
      <c r="URT158" s="27"/>
      <c r="URU158" s="27"/>
      <c r="URV158" s="27"/>
      <c r="URW158" s="27"/>
      <c r="URX158" s="27"/>
      <c r="URY158" s="27"/>
      <c r="URZ158" s="27"/>
      <c r="USA158" s="27"/>
      <c r="USB158" s="27"/>
      <c r="USC158" s="27"/>
      <c r="USD158" s="27"/>
      <c r="USE158" s="27"/>
      <c r="USF158" s="27"/>
      <c r="USG158" s="27"/>
      <c r="USH158" s="27"/>
      <c r="USI158" s="27"/>
      <c r="USJ158" s="27"/>
      <c r="USK158" s="27"/>
      <c r="USL158" s="27"/>
      <c r="USM158" s="27"/>
      <c r="USN158" s="27"/>
      <c r="USO158" s="27"/>
      <c r="USP158" s="27"/>
      <c r="USQ158" s="27"/>
      <c r="USR158" s="27"/>
      <c r="USS158" s="27"/>
      <c r="UST158" s="27"/>
      <c r="USU158" s="27"/>
      <c r="USV158" s="27"/>
      <c r="USW158" s="27"/>
      <c r="USX158" s="27"/>
      <c r="USY158" s="27"/>
      <c r="USZ158" s="27"/>
      <c r="UTA158" s="27"/>
      <c r="UTB158" s="27"/>
      <c r="UTC158" s="27"/>
      <c r="UTD158" s="27"/>
      <c r="UTE158" s="27"/>
      <c r="UTF158" s="27"/>
      <c r="UTG158" s="27"/>
      <c r="UTH158" s="27"/>
      <c r="UTI158" s="27"/>
      <c r="UTJ158" s="27"/>
      <c r="UTK158" s="27"/>
      <c r="UTL158" s="27"/>
      <c r="UTM158" s="27"/>
      <c r="UTN158" s="27"/>
      <c r="UTO158" s="27"/>
      <c r="UTP158" s="27"/>
      <c r="UTQ158" s="27"/>
      <c r="UTR158" s="27"/>
      <c r="UTS158" s="27"/>
      <c r="UTT158" s="27"/>
      <c r="UTU158" s="27"/>
      <c r="UTV158" s="27"/>
      <c r="UTW158" s="27"/>
      <c r="UTX158" s="27"/>
      <c r="UTY158" s="27"/>
      <c r="UTZ158" s="27"/>
      <c r="UUA158" s="27"/>
      <c r="UUB158" s="27"/>
      <c r="UUC158" s="27"/>
      <c r="UUD158" s="27"/>
      <c r="UUE158" s="27"/>
      <c r="UUF158" s="27"/>
      <c r="UUG158" s="27"/>
      <c r="UUH158" s="27"/>
      <c r="UUI158" s="27"/>
      <c r="UUJ158" s="27"/>
      <c r="UUK158" s="27"/>
      <c r="UUL158" s="27"/>
      <c r="UUM158" s="27"/>
      <c r="UUN158" s="27"/>
      <c r="UUO158" s="27"/>
      <c r="UUP158" s="27"/>
      <c r="UUQ158" s="27"/>
      <c r="UUR158" s="27"/>
      <c r="UUS158" s="27"/>
      <c r="UUT158" s="27"/>
      <c r="UUU158" s="27"/>
      <c r="UUV158" s="27"/>
      <c r="UUW158" s="27"/>
      <c r="UUX158" s="27"/>
      <c r="UUY158" s="27"/>
      <c r="UUZ158" s="27"/>
      <c r="UVA158" s="27"/>
      <c r="UVB158" s="27"/>
      <c r="UVC158" s="27"/>
      <c r="UVD158" s="27"/>
      <c r="UVE158" s="27"/>
      <c r="UVF158" s="27"/>
      <c r="UVG158" s="27"/>
      <c r="UVH158" s="27"/>
      <c r="UVI158" s="27"/>
      <c r="UVJ158" s="27"/>
      <c r="UVK158" s="27"/>
      <c r="UVL158" s="27"/>
      <c r="UVM158" s="27"/>
      <c r="UVN158" s="27"/>
      <c r="UVO158" s="27"/>
      <c r="UVP158" s="27"/>
      <c r="UVQ158" s="27"/>
      <c r="UVR158" s="27"/>
      <c r="UVS158" s="27"/>
      <c r="UVT158" s="27"/>
      <c r="UVU158" s="27"/>
      <c r="UVV158" s="27"/>
      <c r="UVW158" s="27"/>
      <c r="UVX158" s="27"/>
      <c r="UVY158" s="27"/>
      <c r="UVZ158" s="27"/>
      <c r="UWA158" s="27"/>
      <c r="UWB158" s="27"/>
      <c r="UWC158" s="27"/>
      <c r="UWD158" s="27"/>
      <c r="UWE158" s="27"/>
      <c r="UWF158" s="27"/>
      <c r="UWG158" s="27"/>
      <c r="UWH158" s="27"/>
      <c r="UWI158" s="27"/>
      <c r="UWJ158" s="27"/>
      <c r="UWK158" s="27"/>
      <c r="UWL158" s="27"/>
      <c r="UWM158" s="27"/>
      <c r="UWN158" s="27"/>
      <c r="UWO158" s="27"/>
      <c r="UWP158" s="27"/>
      <c r="UWQ158" s="27"/>
      <c r="UWR158" s="27"/>
      <c r="UWS158" s="27"/>
      <c r="UWT158" s="27"/>
      <c r="UWU158" s="27"/>
      <c r="UWV158" s="27"/>
      <c r="UWW158" s="27"/>
      <c r="UWX158" s="27"/>
      <c r="UWY158" s="27"/>
      <c r="UWZ158" s="27"/>
      <c r="UXA158" s="27"/>
      <c r="UXB158" s="27"/>
      <c r="UXC158" s="27"/>
      <c r="UXD158" s="27"/>
      <c r="UXE158" s="27"/>
      <c r="UXF158" s="27"/>
      <c r="UXG158" s="27"/>
      <c r="UXH158" s="27"/>
      <c r="UXI158" s="27"/>
      <c r="UXJ158" s="27"/>
      <c r="UXK158" s="27"/>
      <c r="UXL158" s="27"/>
      <c r="UXM158" s="27"/>
      <c r="UXN158" s="27"/>
      <c r="UXO158" s="27"/>
      <c r="UXP158" s="27"/>
      <c r="UXQ158" s="27"/>
      <c r="UXR158" s="27"/>
      <c r="UXS158" s="27"/>
      <c r="UXT158" s="27"/>
      <c r="UXU158" s="27"/>
      <c r="UXV158" s="27"/>
      <c r="UXW158" s="27"/>
      <c r="UXX158" s="27"/>
      <c r="UXY158" s="27"/>
      <c r="UXZ158" s="27"/>
      <c r="UYA158" s="27"/>
      <c r="UYB158" s="27"/>
      <c r="UYC158" s="27"/>
      <c r="UYD158" s="27"/>
      <c r="UYE158" s="27"/>
      <c r="UYF158" s="27"/>
      <c r="UYG158" s="27"/>
      <c r="UYH158" s="27"/>
      <c r="UYI158" s="27"/>
      <c r="UYJ158" s="27"/>
      <c r="UYK158" s="27"/>
      <c r="UYL158" s="27"/>
      <c r="UYM158" s="27"/>
      <c r="UYN158" s="27"/>
      <c r="UYO158" s="27"/>
      <c r="UYP158" s="27"/>
      <c r="UYQ158" s="27"/>
      <c r="UYR158" s="27"/>
      <c r="UYS158" s="27"/>
      <c r="UYT158" s="27"/>
      <c r="UYU158" s="27"/>
      <c r="UYV158" s="27"/>
      <c r="UYW158" s="27"/>
      <c r="UYX158" s="27"/>
      <c r="UYY158" s="27"/>
      <c r="UYZ158" s="27"/>
      <c r="UZA158" s="27"/>
      <c r="UZB158" s="27"/>
      <c r="UZC158" s="27"/>
      <c r="UZD158" s="27"/>
      <c r="UZE158" s="27"/>
      <c r="UZF158" s="27"/>
      <c r="UZG158" s="27"/>
      <c r="UZH158" s="27"/>
      <c r="UZI158" s="27"/>
      <c r="UZJ158" s="27"/>
      <c r="UZK158" s="27"/>
      <c r="UZL158" s="27"/>
      <c r="UZM158" s="27"/>
      <c r="UZN158" s="27"/>
      <c r="UZO158" s="27"/>
      <c r="UZP158" s="27"/>
      <c r="UZQ158" s="27"/>
      <c r="UZR158" s="27"/>
      <c r="UZS158" s="27"/>
      <c r="UZT158" s="27"/>
      <c r="UZU158" s="27"/>
      <c r="UZV158" s="27"/>
      <c r="UZW158" s="27"/>
      <c r="UZX158" s="27"/>
      <c r="UZY158" s="27"/>
      <c r="UZZ158" s="27"/>
      <c r="VAA158" s="27"/>
      <c r="VAB158" s="27"/>
      <c r="VAC158" s="27"/>
      <c r="VAD158" s="27"/>
      <c r="VAE158" s="27"/>
      <c r="VAF158" s="27"/>
      <c r="VAG158" s="27"/>
      <c r="VAH158" s="27"/>
      <c r="VAI158" s="27"/>
      <c r="VAJ158" s="27"/>
      <c r="VAK158" s="27"/>
      <c r="VAL158" s="27"/>
      <c r="VAM158" s="27"/>
      <c r="VAN158" s="27"/>
      <c r="VAO158" s="27"/>
      <c r="VAP158" s="27"/>
      <c r="VAQ158" s="27"/>
      <c r="VAR158" s="27"/>
      <c r="VAS158" s="27"/>
      <c r="VAT158" s="27"/>
      <c r="VAU158" s="27"/>
      <c r="VAV158" s="27"/>
      <c r="VAW158" s="27"/>
      <c r="VAX158" s="27"/>
      <c r="VAY158" s="27"/>
      <c r="VAZ158" s="27"/>
      <c r="VBA158" s="27"/>
      <c r="VBB158" s="27"/>
      <c r="VBC158" s="27"/>
      <c r="VBD158" s="27"/>
      <c r="VBE158" s="27"/>
      <c r="VBF158" s="27"/>
      <c r="VBG158" s="27"/>
      <c r="VBH158" s="27"/>
      <c r="VBI158" s="27"/>
      <c r="VBJ158" s="27"/>
      <c r="VBK158" s="27"/>
      <c r="VBL158" s="27"/>
      <c r="VBM158" s="27"/>
      <c r="VBN158" s="27"/>
      <c r="VBO158" s="27"/>
      <c r="VBP158" s="27"/>
      <c r="VBQ158" s="27"/>
      <c r="VBR158" s="27"/>
      <c r="VBS158" s="27"/>
      <c r="VBT158" s="27"/>
      <c r="VBU158" s="27"/>
      <c r="VBV158" s="27"/>
      <c r="VBW158" s="27"/>
      <c r="VBX158" s="27"/>
      <c r="VBY158" s="27"/>
      <c r="VBZ158" s="27"/>
      <c r="VCA158" s="27"/>
      <c r="VCB158" s="27"/>
      <c r="VCC158" s="27"/>
      <c r="VCD158" s="27"/>
      <c r="VCE158" s="27"/>
      <c r="VCF158" s="27"/>
      <c r="VCG158" s="27"/>
      <c r="VCH158" s="27"/>
      <c r="VCI158" s="27"/>
      <c r="VCJ158" s="27"/>
      <c r="VCK158" s="27"/>
      <c r="VCL158" s="27"/>
      <c r="VCM158" s="27"/>
      <c r="VCN158" s="27"/>
      <c r="VCO158" s="27"/>
      <c r="VCP158" s="27"/>
      <c r="VCQ158" s="27"/>
      <c r="VCR158" s="27"/>
      <c r="VCS158" s="27"/>
      <c r="VCT158" s="27"/>
      <c r="VCU158" s="27"/>
      <c r="VCV158" s="27"/>
      <c r="VCW158" s="27"/>
      <c r="VCX158" s="27"/>
      <c r="VCY158" s="27"/>
      <c r="VCZ158" s="27"/>
      <c r="VDA158" s="27"/>
      <c r="VDB158" s="27"/>
      <c r="VDC158" s="27"/>
      <c r="VDD158" s="27"/>
      <c r="VDE158" s="27"/>
      <c r="VDF158" s="27"/>
      <c r="VDG158" s="27"/>
      <c r="VDH158" s="27"/>
      <c r="VDI158" s="27"/>
      <c r="VDJ158" s="27"/>
      <c r="VDK158" s="27"/>
      <c r="VDL158" s="27"/>
      <c r="VDM158" s="27"/>
      <c r="VDN158" s="27"/>
      <c r="VDO158" s="27"/>
      <c r="VDP158" s="27"/>
      <c r="VDQ158" s="27"/>
      <c r="VDR158" s="27"/>
      <c r="VDS158" s="27"/>
      <c r="VDT158" s="27"/>
      <c r="VDU158" s="27"/>
      <c r="VDV158" s="27"/>
      <c r="VDW158" s="27"/>
      <c r="VDX158" s="27"/>
      <c r="VDY158" s="27"/>
      <c r="VDZ158" s="27"/>
      <c r="VEA158" s="27"/>
      <c r="VEB158" s="27"/>
      <c r="VEC158" s="27"/>
      <c r="VED158" s="27"/>
      <c r="VEE158" s="27"/>
      <c r="VEF158" s="27"/>
      <c r="VEG158" s="27"/>
      <c r="VEH158" s="27"/>
      <c r="VEI158" s="27"/>
      <c r="VEJ158" s="27"/>
      <c r="VEK158" s="27"/>
      <c r="VEL158" s="27"/>
      <c r="VEM158" s="27"/>
      <c r="VEN158" s="27"/>
      <c r="VEO158" s="27"/>
      <c r="VEP158" s="27"/>
      <c r="VEQ158" s="27"/>
      <c r="VER158" s="27"/>
      <c r="VES158" s="27"/>
      <c r="VET158" s="27"/>
      <c r="VEU158" s="27"/>
      <c r="VEV158" s="27"/>
      <c r="VEW158" s="27"/>
      <c r="VEX158" s="27"/>
      <c r="VEY158" s="27"/>
      <c r="VEZ158" s="27"/>
      <c r="VFA158" s="27"/>
      <c r="VFB158" s="27"/>
      <c r="VFC158" s="27"/>
      <c r="VFD158" s="27"/>
      <c r="VFE158" s="27"/>
      <c r="VFF158" s="27"/>
      <c r="VFG158" s="27"/>
      <c r="VFH158" s="27"/>
      <c r="VFI158" s="27"/>
      <c r="VFJ158" s="27"/>
      <c r="VFK158" s="27"/>
      <c r="VFL158" s="27"/>
      <c r="VFM158" s="27"/>
      <c r="VFN158" s="27"/>
      <c r="VFO158" s="27"/>
      <c r="VFP158" s="27"/>
      <c r="VFQ158" s="27"/>
      <c r="VFR158" s="27"/>
      <c r="VFS158" s="27"/>
      <c r="VFT158" s="27"/>
      <c r="VFU158" s="27"/>
      <c r="VFV158" s="27"/>
      <c r="VFW158" s="27"/>
      <c r="VFX158" s="27"/>
      <c r="VFY158" s="27"/>
      <c r="VFZ158" s="27"/>
      <c r="VGA158" s="27"/>
      <c r="VGB158" s="27"/>
      <c r="VGC158" s="27"/>
      <c r="VGD158" s="27"/>
      <c r="VGE158" s="27"/>
      <c r="VGF158" s="27"/>
      <c r="VGG158" s="27"/>
      <c r="VGH158" s="27"/>
      <c r="VGI158" s="27"/>
      <c r="VGJ158" s="27"/>
      <c r="VGK158" s="27"/>
      <c r="VGL158" s="27"/>
      <c r="VGM158" s="27"/>
      <c r="VGN158" s="27"/>
      <c r="VGO158" s="27"/>
      <c r="VGP158" s="27"/>
      <c r="VGQ158" s="27"/>
      <c r="VGR158" s="27"/>
      <c r="VGS158" s="27"/>
      <c r="VGT158" s="27"/>
      <c r="VGU158" s="27"/>
      <c r="VGV158" s="27"/>
      <c r="VGW158" s="27"/>
      <c r="VGX158" s="27"/>
      <c r="VGY158" s="27"/>
      <c r="VGZ158" s="27"/>
      <c r="VHA158" s="27"/>
      <c r="VHB158" s="27"/>
      <c r="VHC158" s="27"/>
      <c r="VHD158" s="27"/>
      <c r="VHE158" s="27"/>
      <c r="VHF158" s="27"/>
      <c r="VHG158" s="27"/>
      <c r="VHH158" s="27"/>
      <c r="VHI158" s="27"/>
      <c r="VHJ158" s="27"/>
      <c r="VHK158" s="27"/>
      <c r="VHL158" s="27"/>
      <c r="VHM158" s="27"/>
      <c r="VHN158" s="27"/>
      <c r="VHO158" s="27"/>
      <c r="VHP158" s="27"/>
      <c r="VHQ158" s="27"/>
      <c r="VHR158" s="27"/>
      <c r="VHS158" s="27"/>
      <c r="VHT158" s="27"/>
      <c r="VHU158" s="27"/>
      <c r="VHV158" s="27"/>
      <c r="VHW158" s="27"/>
      <c r="VHX158" s="27"/>
      <c r="VHY158" s="27"/>
      <c r="VHZ158" s="27"/>
      <c r="VIA158" s="27"/>
      <c r="VIB158" s="27"/>
      <c r="VIC158" s="27"/>
      <c r="VID158" s="27"/>
      <c r="VIE158" s="27"/>
      <c r="VIF158" s="27"/>
      <c r="VIG158" s="27"/>
      <c r="VIH158" s="27"/>
      <c r="VII158" s="27"/>
      <c r="VIJ158" s="27"/>
      <c r="VIK158" s="27"/>
      <c r="VIL158" s="27"/>
      <c r="VIM158" s="27"/>
      <c r="VIN158" s="27"/>
      <c r="VIO158" s="27"/>
      <c r="VIP158" s="27"/>
      <c r="VIQ158" s="27"/>
      <c r="VIR158" s="27"/>
      <c r="VIS158" s="27"/>
      <c r="VIT158" s="27"/>
      <c r="VIU158" s="27"/>
      <c r="VIV158" s="27"/>
      <c r="VIW158" s="27"/>
      <c r="VIX158" s="27"/>
      <c r="VIY158" s="27"/>
      <c r="VIZ158" s="27"/>
      <c r="VJA158" s="27"/>
      <c r="VJB158" s="27"/>
      <c r="VJC158" s="27"/>
      <c r="VJD158" s="27"/>
      <c r="VJE158" s="27"/>
      <c r="VJF158" s="27"/>
      <c r="VJG158" s="27"/>
      <c r="VJH158" s="27"/>
      <c r="VJI158" s="27"/>
      <c r="VJJ158" s="27"/>
      <c r="VJK158" s="27"/>
      <c r="VJL158" s="27"/>
      <c r="VJM158" s="27"/>
      <c r="VJN158" s="27"/>
      <c r="VJO158" s="27"/>
      <c r="VJP158" s="27"/>
      <c r="VJQ158" s="27"/>
      <c r="VJR158" s="27"/>
      <c r="VJS158" s="27"/>
      <c r="VJT158" s="27"/>
      <c r="VJU158" s="27"/>
      <c r="VJV158" s="27"/>
      <c r="VJW158" s="27"/>
      <c r="VJX158" s="27"/>
      <c r="VJY158" s="27"/>
      <c r="VJZ158" s="27"/>
      <c r="VKA158" s="27"/>
      <c r="VKB158" s="27"/>
      <c r="VKC158" s="27"/>
      <c r="VKD158" s="27"/>
      <c r="VKE158" s="27"/>
      <c r="VKF158" s="27"/>
      <c r="VKG158" s="27"/>
      <c r="VKH158" s="27"/>
      <c r="VKI158" s="27"/>
      <c r="VKJ158" s="27"/>
      <c r="VKK158" s="27"/>
      <c r="VKL158" s="27"/>
      <c r="VKM158" s="27"/>
      <c r="VKN158" s="27"/>
      <c r="VKO158" s="27"/>
      <c r="VKP158" s="27"/>
      <c r="VKQ158" s="27"/>
      <c r="VKR158" s="27"/>
      <c r="VKS158" s="27"/>
      <c r="VKT158" s="27"/>
      <c r="VKU158" s="27"/>
      <c r="VKV158" s="27"/>
      <c r="VKW158" s="27"/>
      <c r="VKX158" s="27"/>
      <c r="VKY158" s="27"/>
      <c r="VKZ158" s="27"/>
      <c r="VLA158" s="27"/>
      <c r="VLB158" s="27"/>
      <c r="VLC158" s="27"/>
      <c r="VLD158" s="27"/>
      <c r="VLE158" s="27"/>
      <c r="VLF158" s="27"/>
      <c r="VLG158" s="27"/>
      <c r="VLH158" s="27"/>
      <c r="VLI158" s="27"/>
      <c r="VLJ158" s="27"/>
      <c r="VLK158" s="27"/>
      <c r="VLL158" s="27"/>
      <c r="VLM158" s="27"/>
      <c r="VLN158" s="27"/>
      <c r="VLO158" s="27"/>
      <c r="VLP158" s="27"/>
      <c r="VLQ158" s="27"/>
      <c r="VLR158" s="27"/>
      <c r="VLS158" s="27"/>
      <c r="VLT158" s="27"/>
      <c r="VLU158" s="27"/>
      <c r="VLV158" s="27"/>
      <c r="VLW158" s="27"/>
      <c r="VLX158" s="27"/>
      <c r="VLY158" s="27"/>
      <c r="VLZ158" s="27"/>
      <c r="VMA158" s="27"/>
      <c r="VMB158" s="27"/>
      <c r="VMC158" s="27"/>
      <c r="VMD158" s="27"/>
      <c r="VME158" s="27"/>
      <c r="VMF158" s="27"/>
      <c r="VMG158" s="27"/>
      <c r="VMH158" s="27"/>
      <c r="VMI158" s="27"/>
      <c r="VMJ158" s="27"/>
      <c r="VMK158" s="27"/>
      <c r="VML158" s="27"/>
      <c r="VMM158" s="27"/>
      <c r="VMN158" s="27"/>
      <c r="VMO158" s="27"/>
      <c r="VMP158" s="27"/>
      <c r="VMQ158" s="27"/>
      <c r="VMR158" s="27"/>
      <c r="VMS158" s="27"/>
      <c r="VMT158" s="27"/>
      <c r="VMU158" s="27"/>
      <c r="VMV158" s="27"/>
      <c r="VMW158" s="27"/>
      <c r="VMX158" s="27"/>
      <c r="VMY158" s="27"/>
      <c r="VMZ158" s="27"/>
      <c r="VNA158" s="27"/>
      <c r="VNB158" s="27"/>
      <c r="VNC158" s="27"/>
      <c r="VND158" s="27"/>
      <c r="VNE158" s="27"/>
      <c r="VNF158" s="27"/>
      <c r="VNG158" s="27"/>
      <c r="VNH158" s="27"/>
      <c r="VNI158" s="27"/>
      <c r="VNJ158" s="27"/>
      <c r="VNK158" s="27"/>
      <c r="VNL158" s="27"/>
      <c r="VNM158" s="27"/>
      <c r="VNN158" s="27"/>
      <c r="VNO158" s="27"/>
      <c r="VNP158" s="27"/>
      <c r="VNQ158" s="27"/>
      <c r="VNR158" s="27"/>
      <c r="VNS158" s="27"/>
      <c r="VNT158" s="27"/>
      <c r="VNU158" s="27"/>
      <c r="VNV158" s="27"/>
      <c r="VNW158" s="27"/>
      <c r="VNX158" s="27"/>
      <c r="VNY158" s="27"/>
      <c r="VNZ158" s="27"/>
      <c r="VOA158" s="27"/>
      <c r="VOB158" s="27"/>
      <c r="VOC158" s="27"/>
      <c r="VOD158" s="27"/>
      <c r="VOE158" s="27"/>
      <c r="VOF158" s="27"/>
      <c r="VOG158" s="27"/>
      <c r="VOH158" s="27"/>
      <c r="VOI158" s="27"/>
      <c r="VOJ158" s="27"/>
      <c r="VOK158" s="27"/>
      <c r="VOL158" s="27"/>
      <c r="VOM158" s="27"/>
      <c r="VON158" s="27"/>
      <c r="VOO158" s="27"/>
      <c r="VOP158" s="27"/>
      <c r="VOQ158" s="27"/>
      <c r="VOR158" s="27"/>
      <c r="VOS158" s="27"/>
      <c r="VOT158" s="27"/>
      <c r="VOU158" s="27"/>
      <c r="VOV158" s="27"/>
      <c r="VOW158" s="27"/>
      <c r="VOX158" s="27"/>
      <c r="VOY158" s="27"/>
      <c r="VOZ158" s="27"/>
      <c r="VPA158" s="27"/>
      <c r="VPB158" s="27"/>
      <c r="VPC158" s="27"/>
      <c r="VPD158" s="27"/>
      <c r="VPE158" s="27"/>
      <c r="VPF158" s="27"/>
      <c r="VPG158" s="27"/>
      <c r="VPH158" s="27"/>
      <c r="VPI158" s="27"/>
      <c r="VPJ158" s="27"/>
      <c r="VPK158" s="27"/>
      <c r="VPL158" s="27"/>
      <c r="VPM158" s="27"/>
      <c r="VPN158" s="27"/>
      <c r="VPO158" s="27"/>
      <c r="VPP158" s="27"/>
      <c r="VPQ158" s="27"/>
      <c r="VPR158" s="27"/>
      <c r="VPS158" s="27"/>
      <c r="VPT158" s="27"/>
      <c r="VPU158" s="27"/>
      <c r="VPV158" s="27"/>
      <c r="VPW158" s="27"/>
      <c r="VPX158" s="27"/>
      <c r="VPY158" s="27"/>
      <c r="VPZ158" s="27"/>
      <c r="VQA158" s="27"/>
      <c r="VQB158" s="27"/>
      <c r="VQC158" s="27"/>
      <c r="VQD158" s="27"/>
      <c r="VQE158" s="27"/>
      <c r="VQF158" s="27"/>
      <c r="VQG158" s="27"/>
      <c r="VQH158" s="27"/>
      <c r="VQI158" s="27"/>
      <c r="VQJ158" s="27"/>
      <c r="VQK158" s="27"/>
      <c r="VQL158" s="27"/>
      <c r="VQM158" s="27"/>
      <c r="VQN158" s="27"/>
      <c r="VQO158" s="27"/>
      <c r="VQP158" s="27"/>
      <c r="VQQ158" s="27"/>
      <c r="VQR158" s="27"/>
      <c r="VQS158" s="27"/>
      <c r="VQT158" s="27"/>
      <c r="VQU158" s="27"/>
      <c r="VQV158" s="27"/>
      <c r="VQW158" s="27"/>
      <c r="VQX158" s="27"/>
      <c r="VQY158" s="27"/>
      <c r="VQZ158" s="27"/>
      <c r="VRA158" s="27"/>
      <c r="VRB158" s="27"/>
      <c r="VRC158" s="27"/>
      <c r="VRD158" s="27"/>
      <c r="VRE158" s="27"/>
      <c r="VRF158" s="27"/>
      <c r="VRG158" s="27"/>
      <c r="VRH158" s="27"/>
      <c r="VRI158" s="27"/>
      <c r="VRJ158" s="27"/>
      <c r="VRK158" s="27"/>
      <c r="VRL158" s="27"/>
      <c r="VRM158" s="27"/>
      <c r="VRN158" s="27"/>
      <c r="VRO158" s="27"/>
      <c r="VRP158" s="27"/>
      <c r="VRQ158" s="27"/>
      <c r="VRR158" s="27"/>
      <c r="VRS158" s="27"/>
      <c r="VRT158" s="27"/>
      <c r="VRU158" s="27"/>
      <c r="VRV158" s="27"/>
      <c r="VRW158" s="27"/>
      <c r="VRX158" s="27"/>
      <c r="VRY158" s="27"/>
      <c r="VRZ158" s="27"/>
      <c r="VSA158" s="27"/>
      <c r="VSB158" s="27"/>
      <c r="VSC158" s="27"/>
      <c r="VSD158" s="27"/>
      <c r="VSE158" s="27"/>
      <c r="VSF158" s="27"/>
      <c r="VSG158" s="27"/>
      <c r="VSH158" s="27"/>
      <c r="VSI158" s="27"/>
      <c r="VSJ158" s="27"/>
      <c r="VSK158" s="27"/>
      <c r="VSL158" s="27"/>
      <c r="VSM158" s="27"/>
      <c r="VSN158" s="27"/>
      <c r="VSO158" s="27"/>
      <c r="VSP158" s="27"/>
      <c r="VSQ158" s="27"/>
      <c r="VSR158" s="27"/>
      <c r="VSS158" s="27"/>
      <c r="VST158" s="27"/>
      <c r="VSU158" s="27"/>
      <c r="VSV158" s="27"/>
      <c r="VSW158" s="27"/>
      <c r="VSX158" s="27"/>
      <c r="VSY158" s="27"/>
      <c r="VSZ158" s="27"/>
      <c r="VTA158" s="27"/>
      <c r="VTB158" s="27"/>
      <c r="VTC158" s="27"/>
      <c r="VTD158" s="27"/>
      <c r="VTE158" s="27"/>
      <c r="VTF158" s="27"/>
      <c r="VTG158" s="27"/>
      <c r="VTH158" s="27"/>
      <c r="VTI158" s="27"/>
      <c r="VTJ158" s="27"/>
      <c r="VTK158" s="27"/>
      <c r="VTL158" s="27"/>
      <c r="VTM158" s="27"/>
      <c r="VTN158" s="27"/>
      <c r="VTO158" s="27"/>
      <c r="VTP158" s="27"/>
      <c r="VTQ158" s="27"/>
      <c r="VTR158" s="27"/>
      <c r="VTS158" s="27"/>
      <c r="VTT158" s="27"/>
      <c r="VTU158" s="27"/>
      <c r="VTV158" s="27"/>
      <c r="VTW158" s="27"/>
      <c r="VTX158" s="27"/>
      <c r="VTY158" s="27"/>
      <c r="VTZ158" s="27"/>
      <c r="VUA158" s="27"/>
      <c r="VUB158" s="27"/>
      <c r="VUC158" s="27"/>
      <c r="VUD158" s="27"/>
      <c r="VUE158" s="27"/>
      <c r="VUF158" s="27"/>
      <c r="VUG158" s="27"/>
      <c r="VUH158" s="27"/>
      <c r="VUI158" s="27"/>
      <c r="VUJ158" s="27"/>
      <c r="VUK158" s="27"/>
      <c r="VUL158" s="27"/>
      <c r="VUM158" s="27"/>
      <c r="VUN158" s="27"/>
      <c r="VUO158" s="27"/>
      <c r="VUP158" s="27"/>
      <c r="VUQ158" s="27"/>
      <c r="VUR158" s="27"/>
      <c r="VUS158" s="27"/>
      <c r="VUT158" s="27"/>
      <c r="VUU158" s="27"/>
      <c r="VUV158" s="27"/>
      <c r="VUW158" s="27"/>
      <c r="VUX158" s="27"/>
      <c r="VUY158" s="27"/>
      <c r="VUZ158" s="27"/>
      <c r="VVA158" s="27"/>
      <c r="VVB158" s="27"/>
      <c r="VVC158" s="27"/>
      <c r="VVD158" s="27"/>
      <c r="VVE158" s="27"/>
      <c r="VVF158" s="27"/>
      <c r="VVG158" s="27"/>
      <c r="VVH158" s="27"/>
      <c r="VVI158" s="27"/>
      <c r="VVJ158" s="27"/>
      <c r="VVK158" s="27"/>
      <c r="VVL158" s="27"/>
      <c r="VVM158" s="27"/>
      <c r="VVN158" s="27"/>
      <c r="VVO158" s="27"/>
      <c r="VVP158" s="27"/>
      <c r="VVQ158" s="27"/>
      <c r="VVR158" s="27"/>
      <c r="VVS158" s="27"/>
      <c r="VVT158" s="27"/>
      <c r="VVU158" s="27"/>
      <c r="VVV158" s="27"/>
      <c r="VVW158" s="27"/>
      <c r="VVX158" s="27"/>
      <c r="VVY158" s="27"/>
      <c r="VVZ158" s="27"/>
      <c r="VWA158" s="27"/>
      <c r="VWB158" s="27"/>
      <c r="VWC158" s="27"/>
      <c r="VWD158" s="27"/>
      <c r="VWE158" s="27"/>
      <c r="VWF158" s="27"/>
      <c r="VWG158" s="27"/>
      <c r="VWH158" s="27"/>
      <c r="VWI158" s="27"/>
      <c r="VWJ158" s="27"/>
      <c r="VWK158" s="27"/>
      <c r="VWL158" s="27"/>
      <c r="VWM158" s="27"/>
      <c r="VWN158" s="27"/>
      <c r="VWO158" s="27"/>
      <c r="VWP158" s="27"/>
      <c r="VWQ158" s="27"/>
      <c r="VWR158" s="27"/>
      <c r="VWS158" s="27"/>
      <c r="VWT158" s="27"/>
      <c r="VWU158" s="27"/>
      <c r="VWV158" s="27"/>
      <c r="VWW158" s="27"/>
      <c r="VWX158" s="27"/>
      <c r="VWY158" s="27"/>
      <c r="VWZ158" s="27"/>
      <c r="VXA158" s="27"/>
      <c r="VXB158" s="27"/>
      <c r="VXC158" s="27"/>
      <c r="VXD158" s="27"/>
      <c r="VXE158" s="27"/>
      <c r="VXF158" s="27"/>
      <c r="VXG158" s="27"/>
      <c r="VXH158" s="27"/>
      <c r="VXI158" s="27"/>
      <c r="VXJ158" s="27"/>
      <c r="VXK158" s="27"/>
      <c r="VXL158" s="27"/>
      <c r="VXM158" s="27"/>
      <c r="VXN158" s="27"/>
      <c r="VXO158" s="27"/>
      <c r="VXP158" s="27"/>
      <c r="VXQ158" s="27"/>
      <c r="VXR158" s="27"/>
      <c r="VXS158" s="27"/>
      <c r="VXT158" s="27"/>
      <c r="VXU158" s="27"/>
      <c r="VXV158" s="27"/>
      <c r="VXW158" s="27"/>
      <c r="VXX158" s="27"/>
      <c r="VXY158" s="27"/>
      <c r="VXZ158" s="27"/>
      <c r="VYA158" s="27"/>
      <c r="VYB158" s="27"/>
      <c r="VYC158" s="27"/>
      <c r="VYD158" s="27"/>
      <c r="VYE158" s="27"/>
      <c r="VYF158" s="27"/>
      <c r="VYG158" s="27"/>
      <c r="VYH158" s="27"/>
      <c r="VYI158" s="27"/>
      <c r="VYJ158" s="27"/>
      <c r="VYK158" s="27"/>
      <c r="VYL158" s="27"/>
      <c r="VYM158" s="27"/>
      <c r="VYN158" s="27"/>
      <c r="VYO158" s="27"/>
      <c r="VYP158" s="27"/>
      <c r="VYQ158" s="27"/>
      <c r="VYR158" s="27"/>
      <c r="VYS158" s="27"/>
      <c r="VYT158" s="27"/>
      <c r="VYU158" s="27"/>
      <c r="VYV158" s="27"/>
      <c r="VYW158" s="27"/>
      <c r="VYX158" s="27"/>
      <c r="VYY158" s="27"/>
      <c r="VYZ158" s="27"/>
      <c r="VZA158" s="27"/>
      <c r="VZB158" s="27"/>
      <c r="VZC158" s="27"/>
      <c r="VZD158" s="27"/>
      <c r="VZE158" s="27"/>
      <c r="VZF158" s="27"/>
      <c r="VZG158" s="27"/>
      <c r="VZH158" s="27"/>
      <c r="VZI158" s="27"/>
      <c r="VZJ158" s="27"/>
      <c r="VZK158" s="27"/>
      <c r="VZL158" s="27"/>
      <c r="VZM158" s="27"/>
      <c r="VZN158" s="27"/>
      <c r="VZO158" s="27"/>
      <c r="VZP158" s="27"/>
      <c r="VZQ158" s="27"/>
      <c r="VZR158" s="27"/>
      <c r="VZS158" s="27"/>
      <c r="VZT158" s="27"/>
      <c r="VZU158" s="27"/>
      <c r="VZV158" s="27"/>
      <c r="VZW158" s="27"/>
      <c r="VZX158" s="27"/>
      <c r="VZY158" s="27"/>
      <c r="VZZ158" s="27"/>
      <c r="WAA158" s="27"/>
      <c r="WAB158" s="27"/>
      <c r="WAC158" s="27"/>
      <c r="WAD158" s="27"/>
      <c r="WAE158" s="27"/>
      <c r="WAF158" s="27"/>
      <c r="WAG158" s="27"/>
      <c r="WAH158" s="27"/>
      <c r="WAI158" s="27"/>
      <c r="WAJ158" s="27"/>
      <c r="WAK158" s="27"/>
      <c r="WAL158" s="27"/>
      <c r="WAM158" s="27"/>
      <c r="WAN158" s="27"/>
      <c r="WAO158" s="27"/>
      <c r="WAP158" s="27"/>
      <c r="WAQ158" s="27"/>
      <c r="WAR158" s="27"/>
      <c r="WAS158" s="27"/>
      <c r="WAT158" s="27"/>
      <c r="WAU158" s="27"/>
      <c r="WAV158" s="27"/>
      <c r="WAW158" s="27"/>
      <c r="WAX158" s="27"/>
      <c r="WAY158" s="27"/>
      <c r="WAZ158" s="27"/>
      <c r="WBA158" s="27"/>
      <c r="WBB158" s="27"/>
      <c r="WBC158" s="27"/>
      <c r="WBD158" s="27"/>
      <c r="WBE158" s="27"/>
      <c r="WBF158" s="27"/>
      <c r="WBG158" s="27"/>
      <c r="WBH158" s="27"/>
      <c r="WBI158" s="27"/>
      <c r="WBJ158" s="27"/>
      <c r="WBK158" s="27"/>
      <c r="WBL158" s="27"/>
      <c r="WBM158" s="27"/>
      <c r="WBN158" s="27"/>
      <c r="WBO158" s="27"/>
      <c r="WBP158" s="27"/>
      <c r="WBQ158" s="27"/>
      <c r="WBR158" s="27"/>
      <c r="WBS158" s="27"/>
      <c r="WBT158" s="27"/>
      <c r="WBU158" s="27"/>
      <c r="WBV158" s="27"/>
      <c r="WBW158" s="27"/>
      <c r="WBX158" s="27"/>
      <c r="WBY158" s="27"/>
      <c r="WBZ158" s="27"/>
      <c r="WCA158" s="27"/>
      <c r="WCB158" s="27"/>
      <c r="WCC158" s="27"/>
      <c r="WCD158" s="27"/>
      <c r="WCE158" s="27"/>
      <c r="WCF158" s="27"/>
      <c r="WCG158" s="27"/>
      <c r="WCH158" s="27"/>
      <c r="WCI158" s="27"/>
      <c r="WCJ158" s="27"/>
      <c r="WCK158" s="27"/>
      <c r="WCL158" s="27"/>
      <c r="WCM158" s="27"/>
      <c r="WCN158" s="27"/>
      <c r="WCO158" s="27"/>
      <c r="WCP158" s="27"/>
      <c r="WCQ158" s="27"/>
      <c r="WCR158" s="27"/>
      <c r="WCS158" s="27"/>
      <c r="WCT158" s="27"/>
      <c r="WCU158" s="27"/>
      <c r="WCV158" s="27"/>
      <c r="WCW158" s="27"/>
      <c r="WCX158" s="27"/>
      <c r="WCY158" s="27"/>
      <c r="WCZ158" s="27"/>
      <c r="WDA158" s="27"/>
      <c r="WDB158" s="27"/>
      <c r="WDC158" s="27"/>
      <c r="WDD158" s="27"/>
      <c r="WDE158" s="27"/>
      <c r="WDF158" s="27"/>
      <c r="WDG158" s="27"/>
      <c r="WDH158" s="27"/>
      <c r="WDI158" s="27"/>
      <c r="WDJ158" s="27"/>
      <c r="WDK158" s="27"/>
      <c r="WDL158" s="27"/>
      <c r="WDM158" s="27"/>
      <c r="WDN158" s="27"/>
      <c r="WDO158" s="27"/>
      <c r="WDP158" s="27"/>
      <c r="WDQ158" s="27"/>
      <c r="WDR158" s="27"/>
      <c r="WDS158" s="27"/>
      <c r="WDT158" s="27"/>
      <c r="WDU158" s="27"/>
      <c r="WDV158" s="27"/>
      <c r="WDW158" s="27"/>
      <c r="WDX158" s="27"/>
      <c r="WDY158" s="27"/>
      <c r="WDZ158" s="27"/>
      <c r="WEA158" s="27"/>
      <c r="WEB158" s="27"/>
      <c r="WEC158" s="27"/>
      <c r="WED158" s="27"/>
      <c r="WEE158" s="27"/>
      <c r="WEF158" s="27"/>
      <c r="WEG158" s="27"/>
      <c r="WEH158" s="27"/>
      <c r="WEI158" s="27"/>
      <c r="WEJ158" s="27"/>
      <c r="WEK158" s="27"/>
      <c r="WEL158" s="27"/>
      <c r="WEM158" s="27"/>
      <c r="WEN158" s="27"/>
      <c r="WEO158" s="27"/>
      <c r="WEP158" s="27"/>
      <c r="WEQ158" s="27"/>
      <c r="WER158" s="27"/>
      <c r="WES158" s="27"/>
      <c r="WET158" s="27"/>
      <c r="WEU158" s="27"/>
      <c r="WEV158" s="27"/>
      <c r="WEW158" s="27"/>
      <c r="WEX158" s="27"/>
      <c r="WEY158" s="27"/>
      <c r="WEZ158" s="27"/>
      <c r="WFA158" s="27"/>
      <c r="WFB158" s="27"/>
      <c r="WFC158" s="27"/>
      <c r="WFD158" s="27"/>
      <c r="WFE158" s="27"/>
      <c r="WFF158" s="27"/>
      <c r="WFG158" s="27"/>
      <c r="WFH158" s="27"/>
      <c r="WFI158" s="27"/>
      <c r="WFJ158" s="27"/>
      <c r="WFK158" s="27"/>
      <c r="WFL158" s="27"/>
      <c r="WFM158" s="27"/>
      <c r="WFN158" s="27"/>
      <c r="WFO158" s="27"/>
      <c r="WFP158" s="27"/>
      <c r="WFQ158" s="27"/>
      <c r="WFR158" s="27"/>
      <c r="WFS158" s="27"/>
      <c r="WFT158" s="27"/>
      <c r="WFU158" s="27"/>
      <c r="WFV158" s="27"/>
      <c r="WFW158" s="27"/>
      <c r="WFX158" s="27"/>
      <c r="WFY158" s="27"/>
      <c r="WFZ158" s="27"/>
      <c r="WGA158" s="27"/>
      <c r="WGB158" s="27"/>
      <c r="WGC158" s="27"/>
      <c r="WGD158" s="27"/>
      <c r="WGE158" s="27"/>
      <c r="WGF158" s="27"/>
      <c r="WGG158" s="27"/>
      <c r="WGH158" s="27"/>
      <c r="WGI158" s="27"/>
      <c r="WGJ158" s="27"/>
      <c r="WGK158" s="27"/>
      <c r="WGL158" s="27"/>
      <c r="WGM158" s="27"/>
      <c r="WGN158" s="27"/>
      <c r="WGO158" s="27"/>
      <c r="WGP158" s="27"/>
      <c r="WGQ158" s="27"/>
      <c r="WGR158" s="27"/>
      <c r="WGS158" s="27"/>
      <c r="WGT158" s="27"/>
      <c r="WGU158" s="27"/>
      <c r="WGV158" s="27"/>
      <c r="WGW158" s="27"/>
      <c r="WGX158" s="27"/>
      <c r="WGY158" s="27"/>
      <c r="WGZ158" s="27"/>
      <c r="WHA158" s="27"/>
      <c r="WHB158" s="27"/>
      <c r="WHC158" s="27"/>
      <c r="WHD158" s="27"/>
      <c r="WHE158" s="27"/>
      <c r="WHF158" s="27"/>
      <c r="WHG158" s="27"/>
      <c r="WHH158" s="27"/>
      <c r="WHI158" s="27"/>
      <c r="WHJ158" s="27"/>
      <c r="WHK158" s="27"/>
      <c r="WHL158" s="27"/>
      <c r="WHM158" s="27"/>
      <c r="WHN158" s="27"/>
      <c r="WHO158" s="27"/>
      <c r="WHP158" s="27"/>
      <c r="WHQ158" s="27"/>
      <c r="WHR158" s="27"/>
      <c r="WHS158" s="27"/>
      <c r="WHT158" s="27"/>
      <c r="WHU158" s="27"/>
      <c r="WHV158" s="27"/>
      <c r="WHW158" s="27"/>
      <c r="WHX158" s="27"/>
      <c r="WHY158" s="27"/>
      <c r="WHZ158" s="27"/>
      <c r="WIA158" s="27"/>
      <c r="WIB158" s="27"/>
      <c r="WIC158" s="27"/>
      <c r="WID158" s="27"/>
      <c r="WIE158" s="27"/>
      <c r="WIF158" s="27"/>
      <c r="WIG158" s="27"/>
      <c r="WIH158" s="27"/>
      <c r="WII158" s="27"/>
      <c r="WIJ158" s="27"/>
      <c r="WIK158" s="27"/>
      <c r="WIL158" s="27"/>
      <c r="WIM158" s="27"/>
      <c r="WIN158" s="27"/>
      <c r="WIO158" s="27"/>
      <c r="WIP158" s="27"/>
      <c r="WIQ158" s="27"/>
      <c r="WIR158" s="27"/>
      <c r="WIS158" s="27"/>
      <c r="WIT158" s="27"/>
      <c r="WIU158" s="27"/>
      <c r="WIV158" s="27"/>
      <c r="WIW158" s="27"/>
      <c r="WIX158" s="27"/>
      <c r="WIY158" s="27"/>
      <c r="WIZ158" s="27"/>
      <c r="WJA158" s="27"/>
      <c r="WJB158" s="27"/>
      <c r="WJC158" s="27"/>
      <c r="WJD158" s="27"/>
      <c r="WJE158" s="27"/>
      <c r="WJF158" s="27"/>
      <c r="WJG158" s="27"/>
      <c r="WJH158" s="27"/>
      <c r="WJI158" s="27"/>
      <c r="WJJ158" s="27"/>
      <c r="WJK158" s="27"/>
      <c r="WJL158" s="27"/>
      <c r="WJM158" s="27"/>
      <c r="WJN158" s="27"/>
      <c r="WJO158" s="27"/>
      <c r="WJP158" s="27"/>
      <c r="WJQ158" s="27"/>
      <c r="WJR158" s="27"/>
      <c r="WJS158" s="27"/>
      <c r="WJT158" s="27"/>
      <c r="WJU158" s="27"/>
      <c r="WJV158" s="27"/>
      <c r="WJW158" s="27"/>
      <c r="WJX158" s="27"/>
      <c r="WJY158" s="27"/>
      <c r="WJZ158" s="27"/>
      <c r="WKA158" s="27"/>
      <c r="WKB158" s="27"/>
      <c r="WKC158" s="27"/>
      <c r="WKD158" s="27"/>
      <c r="WKE158" s="27"/>
      <c r="WKF158" s="27"/>
      <c r="WKG158" s="27"/>
      <c r="WKH158" s="27"/>
      <c r="WKI158" s="27"/>
      <c r="WKJ158" s="27"/>
      <c r="WKK158" s="27"/>
      <c r="WKL158" s="27"/>
      <c r="WKM158" s="27"/>
      <c r="WKN158" s="27"/>
      <c r="WKO158" s="27"/>
      <c r="WKP158" s="27"/>
      <c r="WKQ158" s="27"/>
      <c r="WKR158" s="27"/>
      <c r="WKS158" s="27"/>
      <c r="WKT158" s="27"/>
      <c r="WKU158" s="27"/>
      <c r="WKV158" s="27"/>
      <c r="WKW158" s="27"/>
      <c r="WKX158" s="27"/>
      <c r="WKY158" s="27"/>
      <c r="WKZ158" s="27"/>
      <c r="WLA158" s="27"/>
      <c r="WLB158" s="27"/>
      <c r="WLC158" s="27"/>
      <c r="WLD158" s="27"/>
      <c r="WLE158" s="27"/>
      <c r="WLF158" s="27"/>
      <c r="WLG158" s="27"/>
      <c r="WLH158" s="27"/>
      <c r="WLI158" s="27"/>
      <c r="WLJ158" s="27"/>
      <c r="WLK158" s="27"/>
      <c r="WLL158" s="27"/>
      <c r="WLM158" s="27"/>
      <c r="WLN158" s="27"/>
      <c r="WLO158" s="27"/>
      <c r="WLP158" s="27"/>
      <c r="WLQ158" s="27"/>
      <c r="WLR158" s="27"/>
      <c r="WLS158" s="27"/>
      <c r="WLT158" s="27"/>
      <c r="WLU158" s="27"/>
      <c r="WLV158" s="27"/>
      <c r="WLW158" s="27"/>
      <c r="WLX158" s="27"/>
      <c r="WLY158" s="27"/>
      <c r="WLZ158" s="27"/>
      <c r="WMA158" s="27"/>
      <c r="WMB158" s="27"/>
      <c r="WMC158" s="27"/>
      <c r="WMD158" s="27"/>
      <c r="WME158" s="27"/>
      <c r="WMF158" s="27"/>
      <c r="WMG158" s="27"/>
      <c r="WMH158" s="27"/>
      <c r="WMI158" s="27"/>
      <c r="WMJ158" s="27"/>
      <c r="WMK158" s="27"/>
      <c r="WML158" s="27"/>
      <c r="WMM158" s="27"/>
      <c r="WMN158" s="27"/>
      <c r="WMO158" s="27"/>
      <c r="WMP158" s="27"/>
      <c r="WMQ158" s="27"/>
      <c r="WMR158" s="27"/>
      <c r="WMS158" s="27"/>
      <c r="WMT158" s="27"/>
      <c r="WMU158" s="27"/>
      <c r="WMV158" s="27"/>
      <c r="WMW158" s="27"/>
      <c r="WMX158" s="27"/>
      <c r="WMY158" s="27"/>
      <c r="WMZ158" s="27"/>
      <c r="WNA158" s="27"/>
      <c r="WNB158" s="27"/>
      <c r="WNC158" s="27"/>
      <c r="WND158" s="27"/>
      <c r="WNE158" s="27"/>
      <c r="WNF158" s="27"/>
      <c r="WNG158" s="27"/>
      <c r="WNH158" s="27"/>
      <c r="WNI158" s="27"/>
      <c r="WNJ158" s="27"/>
      <c r="WNK158" s="27"/>
      <c r="WNL158" s="27"/>
      <c r="WNM158" s="27"/>
      <c r="WNN158" s="27"/>
      <c r="WNO158" s="27"/>
      <c r="WNP158" s="27"/>
      <c r="WNQ158" s="27"/>
      <c r="WNR158" s="27"/>
      <c r="WNS158" s="27"/>
      <c r="WNT158" s="27"/>
      <c r="WNU158" s="27"/>
      <c r="WNV158" s="27"/>
      <c r="WNW158" s="27"/>
      <c r="WNX158" s="27"/>
      <c r="WNY158" s="27"/>
      <c r="WNZ158" s="27"/>
      <c r="WOA158" s="27"/>
      <c r="WOB158" s="27"/>
      <c r="WOC158" s="27"/>
      <c r="WOD158" s="27"/>
      <c r="WOE158" s="27"/>
      <c r="WOF158" s="27"/>
      <c r="WOG158" s="27"/>
      <c r="WOH158" s="27"/>
      <c r="WOI158" s="27"/>
      <c r="WOJ158" s="27"/>
      <c r="WOK158" s="27"/>
      <c r="WOL158" s="27"/>
      <c r="WOM158" s="27"/>
      <c r="WON158" s="27"/>
      <c r="WOO158" s="27"/>
      <c r="WOP158" s="27"/>
      <c r="WOQ158" s="27"/>
      <c r="WOR158" s="27"/>
      <c r="WOS158" s="27"/>
      <c r="WOT158" s="27"/>
      <c r="WOU158" s="27"/>
      <c r="WOV158" s="27"/>
      <c r="WOW158" s="27"/>
      <c r="WOX158" s="27"/>
      <c r="WOY158" s="27"/>
      <c r="WOZ158" s="27"/>
      <c r="WPA158" s="27"/>
      <c r="WPB158" s="27"/>
      <c r="WPC158" s="27"/>
      <c r="WPD158" s="27"/>
      <c r="WPE158" s="27"/>
      <c r="WPF158" s="27"/>
      <c r="WPG158" s="27"/>
      <c r="WPH158" s="27"/>
      <c r="WPI158" s="27"/>
      <c r="WPJ158" s="27"/>
      <c r="WPK158" s="27"/>
      <c r="WPL158" s="27"/>
      <c r="WPM158" s="27"/>
      <c r="WPN158" s="27"/>
      <c r="WPO158" s="27"/>
      <c r="WPP158" s="27"/>
      <c r="WPQ158" s="27"/>
      <c r="WPR158" s="27"/>
      <c r="WPS158" s="27"/>
      <c r="WPT158" s="27"/>
      <c r="WPU158" s="27"/>
      <c r="WPV158" s="27"/>
      <c r="WPW158" s="27"/>
      <c r="WPX158" s="27"/>
      <c r="WPY158" s="27"/>
      <c r="WPZ158" s="27"/>
      <c r="WQA158" s="27"/>
      <c r="WQB158" s="27"/>
      <c r="WQC158" s="27"/>
      <c r="WQD158" s="27"/>
      <c r="WQE158" s="27"/>
      <c r="WQF158" s="27"/>
      <c r="WQG158" s="27"/>
      <c r="WQH158" s="27"/>
      <c r="WQI158" s="27"/>
      <c r="WQJ158" s="27"/>
      <c r="WQK158" s="27"/>
      <c r="WQL158" s="27"/>
      <c r="WQM158" s="27"/>
      <c r="WQN158" s="27"/>
      <c r="WQO158" s="27"/>
      <c r="WQP158" s="27"/>
      <c r="WQQ158" s="27"/>
      <c r="WQR158" s="27"/>
      <c r="WQS158" s="27"/>
      <c r="WQT158" s="27"/>
      <c r="WQU158" s="27"/>
      <c r="WQV158" s="27"/>
      <c r="WQW158" s="27"/>
      <c r="WQX158" s="27"/>
      <c r="WQY158" s="27"/>
      <c r="WQZ158" s="27"/>
      <c r="WRA158" s="27"/>
      <c r="WRB158" s="27"/>
      <c r="WRC158" s="27"/>
      <c r="WRD158" s="27"/>
      <c r="WRE158" s="27"/>
      <c r="WRF158" s="27"/>
      <c r="WRG158" s="27"/>
      <c r="WRH158" s="27"/>
      <c r="WRI158" s="27"/>
      <c r="WRJ158" s="27"/>
      <c r="WRK158" s="27"/>
      <c r="WRL158" s="27"/>
      <c r="WRM158" s="27"/>
      <c r="WRN158" s="27"/>
      <c r="WRO158" s="27"/>
      <c r="WRP158" s="27"/>
      <c r="WRQ158" s="27"/>
      <c r="WRR158" s="27"/>
      <c r="WRS158" s="27"/>
      <c r="WRT158" s="27"/>
      <c r="WRU158" s="27"/>
      <c r="WRV158" s="27"/>
      <c r="WRW158" s="27"/>
      <c r="WRX158" s="27"/>
      <c r="WRY158" s="27"/>
      <c r="WRZ158" s="27"/>
      <c r="WSA158" s="27"/>
      <c r="WSB158" s="27"/>
      <c r="WSC158" s="27"/>
      <c r="WSD158" s="27"/>
      <c r="WSE158" s="27"/>
      <c r="WSF158" s="27"/>
      <c r="WSG158" s="27"/>
      <c r="WSH158" s="27"/>
      <c r="WSI158" s="27"/>
      <c r="WSJ158" s="27"/>
      <c r="WSK158" s="27"/>
      <c r="WSL158" s="27"/>
      <c r="WSM158" s="27"/>
      <c r="WSN158" s="27"/>
      <c r="WSO158" s="27"/>
      <c r="WSP158" s="27"/>
      <c r="WSQ158" s="27"/>
      <c r="WSR158" s="27"/>
      <c r="WSS158" s="27"/>
      <c r="WST158" s="27"/>
      <c r="WSU158" s="27"/>
      <c r="WSV158" s="27"/>
      <c r="WSW158" s="27"/>
      <c r="WSX158" s="27"/>
      <c r="WSY158" s="27"/>
      <c r="WSZ158" s="27"/>
      <c r="WTA158" s="27"/>
      <c r="WTB158" s="27"/>
      <c r="WTC158" s="27"/>
      <c r="WTD158" s="27"/>
      <c r="WTE158" s="27"/>
      <c r="WTF158" s="27"/>
      <c r="WTG158" s="27"/>
      <c r="WTH158" s="27"/>
      <c r="WTI158" s="27"/>
      <c r="WTJ158" s="27"/>
      <c r="WTK158" s="27"/>
      <c r="WTL158" s="27"/>
      <c r="WTM158" s="27"/>
      <c r="WTN158" s="27"/>
      <c r="WTO158" s="27"/>
      <c r="WTP158" s="27"/>
      <c r="WTQ158" s="27"/>
      <c r="WTR158" s="27"/>
      <c r="WTS158" s="27"/>
      <c r="WTT158" s="27"/>
      <c r="WTU158" s="27"/>
      <c r="WTV158" s="27"/>
      <c r="WTW158" s="27"/>
      <c r="WTX158" s="27"/>
      <c r="WTY158" s="27"/>
      <c r="WTZ158" s="27"/>
      <c r="WUA158" s="27"/>
      <c r="WUB158" s="27"/>
      <c r="WUC158" s="27"/>
      <c r="WUD158" s="27"/>
      <c r="WUE158" s="27"/>
      <c r="WUF158" s="27"/>
      <c r="WUG158" s="27"/>
      <c r="WUH158" s="27"/>
      <c r="WUI158" s="27"/>
      <c r="WUJ158" s="27"/>
      <c r="WUK158" s="27"/>
      <c r="WUL158" s="27"/>
      <c r="WUM158" s="27"/>
      <c r="WUN158" s="27"/>
      <c r="WUO158" s="27"/>
      <c r="WUP158" s="27"/>
      <c r="WUQ158" s="27"/>
      <c r="WUR158" s="27"/>
      <c r="WUS158" s="27"/>
      <c r="WUT158" s="27"/>
      <c r="WUU158" s="27"/>
      <c r="WUV158" s="27"/>
      <c r="WUW158" s="27"/>
      <c r="WUX158" s="27"/>
      <c r="WUY158" s="27"/>
      <c r="WUZ158" s="27"/>
      <c r="WVA158" s="27"/>
      <c r="WVB158" s="27"/>
      <c r="WVC158" s="27"/>
      <c r="WVD158" s="27"/>
      <c r="WVE158" s="27"/>
      <c r="WVF158" s="27"/>
      <c r="WVG158" s="27"/>
      <c r="WVH158" s="27"/>
      <c r="WVI158" s="27"/>
      <c r="WVJ158" s="27"/>
      <c r="WVK158" s="27"/>
      <c r="WVL158" s="27"/>
      <c r="WVM158" s="27"/>
      <c r="WVN158" s="27"/>
      <c r="WVO158" s="27"/>
      <c r="WVP158" s="27"/>
      <c r="WVQ158" s="27"/>
      <c r="WVR158" s="27"/>
      <c r="WVS158" s="27"/>
      <c r="WVT158" s="27"/>
      <c r="WVU158" s="27"/>
      <c r="WVV158" s="27"/>
      <c r="WVW158" s="27"/>
      <c r="WVX158" s="27"/>
      <c r="WVY158" s="27"/>
      <c r="WVZ158" s="27"/>
      <c r="WWA158" s="27"/>
      <c r="WWB158" s="27"/>
      <c r="WWC158" s="27"/>
      <c r="WWD158" s="27"/>
      <c r="WWE158" s="27"/>
      <c r="WWF158" s="27"/>
      <c r="WWG158" s="27"/>
      <c r="WWH158" s="27"/>
      <c r="WWI158" s="27"/>
      <c r="WWJ158" s="27"/>
      <c r="WWK158" s="27"/>
      <c r="WWL158" s="27"/>
      <c r="WWM158" s="27"/>
      <c r="WWN158" s="27"/>
      <c r="WWO158" s="27"/>
      <c r="WWP158" s="27"/>
      <c r="WWQ158" s="27"/>
      <c r="WWR158" s="27"/>
      <c r="WWS158" s="27"/>
      <c r="WWT158" s="27"/>
      <c r="WWU158" s="27"/>
      <c r="WWV158" s="27"/>
      <c r="WWW158" s="27"/>
      <c r="WWX158" s="27"/>
      <c r="WWY158" s="27"/>
      <c r="WWZ158" s="27"/>
      <c r="WXA158" s="27"/>
      <c r="WXB158" s="27"/>
      <c r="WXC158" s="27"/>
      <c r="WXD158" s="27"/>
      <c r="WXE158" s="27"/>
      <c r="WXF158" s="27"/>
      <c r="WXG158" s="27"/>
      <c r="WXH158" s="27"/>
      <c r="WXI158" s="27"/>
      <c r="WXJ158" s="27"/>
      <c r="WXK158" s="27"/>
      <c r="WXL158" s="27"/>
      <c r="WXM158" s="27"/>
      <c r="WXN158" s="27"/>
      <c r="WXO158" s="27"/>
      <c r="WXP158" s="27"/>
      <c r="WXQ158" s="27"/>
      <c r="WXR158" s="27"/>
      <c r="WXS158" s="27"/>
      <c r="WXT158" s="27"/>
      <c r="WXU158" s="27"/>
      <c r="WXV158" s="27"/>
      <c r="WXW158" s="27"/>
      <c r="WXX158" s="27"/>
      <c r="WXY158" s="27"/>
      <c r="WXZ158" s="27"/>
      <c r="WYA158" s="27"/>
      <c r="WYB158" s="27"/>
      <c r="WYC158" s="27"/>
      <c r="WYD158" s="27"/>
      <c r="WYE158" s="27"/>
      <c r="WYF158" s="27"/>
      <c r="WYG158" s="27"/>
      <c r="WYH158" s="27"/>
      <c r="WYI158" s="27"/>
      <c r="WYJ158" s="27"/>
      <c r="WYK158" s="27"/>
      <c r="WYL158" s="27"/>
      <c r="WYM158" s="27"/>
      <c r="WYN158" s="27"/>
      <c r="WYO158" s="27"/>
      <c r="WYP158" s="27"/>
      <c r="WYQ158" s="27"/>
      <c r="WYR158" s="27"/>
      <c r="WYS158" s="27"/>
      <c r="WYT158" s="27"/>
      <c r="WYU158" s="27"/>
      <c r="WYV158" s="27"/>
      <c r="WYW158" s="27"/>
      <c r="WYX158" s="27"/>
      <c r="WYY158" s="27"/>
      <c r="WYZ158" s="27"/>
      <c r="WZA158" s="27"/>
      <c r="WZB158" s="27"/>
      <c r="WZC158" s="27"/>
      <c r="WZD158" s="27"/>
      <c r="WZE158" s="27"/>
      <c r="WZF158" s="27"/>
      <c r="WZG158" s="27"/>
      <c r="WZH158" s="27"/>
      <c r="WZI158" s="27"/>
      <c r="WZJ158" s="27"/>
      <c r="WZK158" s="27"/>
      <c r="WZL158" s="27"/>
      <c r="WZM158" s="27"/>
      <c r="WZN158" s="27"/>
      <c r="WZO158" s="27"/>
      <c r="WZP158" s="27"/>
      <c r="WZQ158" s="27"/>
      <c r="WZR158" s="27"/>
      <c r="WZS158" s="27"/>
      <c r="WZT158" s="27"/>
      <c r="WZU158" s="27"/>
      <c r="WZV158" s="27"/>
      <c r="WZW158" s="27"/>
      <c r="WZX158" s="27"/>
      <c r="WZY158" s="27"/>
      <c r="WZZ158" s="27"/>
      <c r="XAA158" s="27"/>
      <c r="XAB158" s="27"/>
      <c r="XAC158" s="27"/>
      <c r="XAD158" s="27"/>
      <c r="XAE158" s="27"/>
      <c r="XAF158" s="27"/>
      <c r="XAG158" s="27"/>
      <c r="XAH158" s="27"/>
      <c r="XAI158" s="27"/>
      <c r="XAJ158" s="27"/>
      <c r="XAK158" s="27"/>
      <c r="XAL158" s="27"/>
      <c r="XAM158" s="27"/>
      <c r="XAN158" s="27"/>
      <c r="XAO158" s="27"/>
      <c r="XAP158" s="27"/>
      <c r="XAQ158" s="27"/>
      <c r="XAR158" s="27"/>
      <c r="XAS158" s="27"/>
      <c r="XAT158" s="27"/>
      <c r="XAU158" s="27"/>
      <c r="XAV158" s="27"/>
      <c r="XAW158" s="27"/>
      <c r="XAX158" s="27"/>
      <c r="XAY158" s="27"/>
      <c r="XAZ158" s="27"/>
      <c r="XBA158" s="27"/>
      <c r="XBB158" s="27"/>
      <c r="XBC158" s="27"/>
      <c r="XBD158" s="27"/>
      <c r="XBE158" s="27"/>
      <c r="XBF158" s="27"/>
      <c r="XBG158" s="27"/>
      <c r="XBH158" s="27"/>
      <c r="XBI158" s="27"/>
      <c r="XBJ158" s="27"/>
      <c r="XBK158" s="27"/>
      <c r="XBL158" s="27"/>
      <c r="XBM158" s="27"/>
      <c r="XBN158" s="27"/>
      <c r="XBO158" s="27"/>
      <c r="XBP158" s="27"/>
      <c r="XBQ158" s="27"/>
      <c r="XBR158" s="27"/>
      <c r="XBS158" s="27"/>
      <c r="XBT158" s="27"/>
      <c r="XBU158" s="27"/>
      <c r="XBV158" s="27"/>
      <c r="XBW158" s="27"/>
      <c r="XBX158" s="27"/>
      <c r="XBY158" s="27"/>
      <c r="XBZ158" s="27"/>
      <c r="XCA158" s="27"/>
      <c r="XCB158" s="27"/>
      <c r="XCC158" s="27"/>
      <c r="XCD158" s="27"/>
      <c r="XCE158" s="27"/>
      <c r="XCF158" s="27"/>
      <c r="XCG158" s="27"/>
      <c r="XCH158" s="27"/>
      <c r="XCI158" s="27"/>
      <c r="XCJ158" s="27"/>
      <c r="XCK158" s="27"/>
      <c r="XCL158" s="27"/>
      <c r="XCM158" s="27"/>
      <c r="XCN158" s="27"/>
      <c r="XCO158" s="27"/>
      <c r="XCP158" s="27"/>
      <c r="XCQ158" s="27"/>
      <c r="XCR158" s="27"/>
      <c r="XCS158" s="27"/>
      <c r="XCT158" s="27"/>
      <c r="XCU158" s="27"/>
      <c r="XCV158" s="27"/>
      <c r="XCW158" s="27"/>
      <c r="XCX158" s="27"/>
      <c r="XCY158" s="27"/>
      <c r="XCZ158" s="27"/>
      <c r="XDA158" s="27"/>
      <c r="XDB158" s="27"/>
      <c r="XDC158" s="27"/>
      <c r="XDD158" s="27"/>
      <c r="XDE158" s="27"/>
      <c r="XDF158" s="27"/>
      <c r="XDG158" s="27"/>
      <c r="XDH158" s="27"/>
      <c r="XDI158" s="27"/>
      <c r="XDJ158" s="27"/>
      <c r="XDK158" s="27"/>
      <c r="XDL158" s="27"/>
      <c r="XDM158" s="27"/>
      <c r="XDN158" s="27"/>
      <c r="XDO158" s="27"/>
      <c r="XDP158" s="27"/>
      <c r="XDQ158" s="27"/>
      <c r="XDR158" s="27"/>
      <c r="XDS158" s="27"/>
      <c r="XDT158" s="27"/>
      <c r="XDU158" s="27"/>
      <c r="XDV158" s="27"/>
      <c r="XDW158" s="27"/>
      <c r="XDX158" s="27"/>
      <c r="XDY158" s="27"/>
      <c r="XDZ158" s="27"/>
      <c r="XEA158" s="27"/>
      <c r="XEB158" s="27"/>
      <c r="XEC158" s="27"/>
      <c r="XED158" s="27"/>
      <c r="XEE158" s="27"/>
      <c r="XEF158" s="27"/>
      <c r="XEG158" s="27"/>
      <c r="XEH158" s="27"/>
      <c r="XEI158" s="27"/>
      <c r="XEJ158" s="27"/>
      <c r="XEK158" s="27"/>
      <c r="XEL158" s="27"/>
      <c r="XEM158" s="27"/>
      <c r="XEN158" s="27"/>
      <c r="XEO158" s="27"/>
      <c r="XEP158" s="27"/>
      <c r="XEQ158" s="27"/>
      <c r="XER158" s="27"/>
    </row>
    <row r="159" spans="1:16372" s="11" customFormat="1" ht="72" x14ac:dyDescent="0.2">
      <c r="A159" s="9" t="s">
        <v>2</v>
      </c>
      <c r="B159" s="9" t="s">
        <v>3</v>
      </c>
      <c r="C159" s="9" t="s">
        <v>4</v>
      </c>
      <c r="D159" s="9" t="s">
        <v>5</v>
      </c>
      <c r="E159" s="20" t="s">
        <v>6</v>
      </c>
      <c r="F159" s="9" t="s">
        <v>23</v>
      </c>
      <c r="G159" s="9" t="s">
        <v>8</v>
      </c>
      <c r="H159" s="9" t="s">
        <v>22</v>
      </c>
      <c r="I159" s="9" t="s">
        <v>8</v>
      </c>
      <c r="J159" s="9" t="s">
        <v>58</v>
      </c>
      <c r="K159" s="9" t="s">
        <v>8</v>
      </c>
      <c r="L159" s="9" t="s">
        <v>21</v>
      </c>
      <c r="M159" s="9" t="s">
        <v>8</v>
      </c>
      <c r="N159" s="9" t="s">
        <v>16</v>
      </c>
      <c r="O159" s="9" t="s">
        <v>8</v>
      </c>
      <c r="P159" s="18" t="s">
        <v>193</v>
      </c>
      <c r="Q159" s="9" t="s">
        <v>8</v>
      </c>
      <c r="R159" s="18" t="s">
        <v>20</v>
      </c>
      <c r="S159" s="9" t="s">
        <v>8</v>
      </c>
      <c r="T159" s="9" t="s">
        <v>19</v>
      </c>
      <c r="U159" s="9" t="s">
        <v>8</v>
      </c>
      <c r="V159" s="9" t="s">
        <v>17</v>
      </c>
      <c r="W159" s="9" t="s">
        <v>8</v>
      </c>
      <c r="X159" s="9" t="s">
        <v>65</v>
      </c>
      <c r="Y159" s="9" t="s">
        <v>8</v>
      </c>
      <c r="Z159" s="18" t="s">
        <v>15</v>
      </c>
      <c r="AA159" s="9" t="s">
        <v>8</v>
      </c>
      <c r="AB159" s="18" t="s">
        <v>12</v>
      </c>
      <c r="AC159" s="9" t="s">
        <v>8</v>
      </c>
      <c r="AD159" s="9" t="s">
        <v>13</v>
      </c>
      <c r="AE159" s="9" t="s">
        <v>8</v>
      </c>
      <c r="AF159" s="18" t="s">
        <v>28</v>
      </c>
      <c r="AG159" s="9" t="s">
        <v>8</v>
      </c>
      <c r="AH159" s="9" t="s">
        <v>46</v>
      </c>
      <c r="AI159" s="9" t="s">
        <v>8</v>
      </c>
      <c r="AJ159" s="9" t="s">
        <v>11</v>
      </c>
      <c r="AK159" s="9" t="s">
        <v>8</v>
      </c>
      <c r="AL159" s="9" t="s">
        <v>7</v>
      </c>
      <c r="AM159" s="9" t="s">
        <v>8</v>
      </c>
      <c r="AN159" s="9" t="s">
        <v>10</v>
      </c>
      <c r="AO159" s="9" t="s">
        <v>8</v>
      </c>
      <c r="AP159" s="9" t="s">
        <v>27</v>
      </c>
      <c r="AQ159" s="9" t="s">
        <v>8</v>
      </c>
      <c r="AR159" s="9" t="s">
        <v>9</v>
      </c>
      <c r="AS159" s="18" t="s">
        <v>8</v>
      </c>
      <c r="AT159" s="18"/>
      <c r="AU159" s="18"/>
      <c r="AV159" s="18"/>
      <c r="AW159" s="18"/>
      <c r="AX159" s="18"/>
      <c r="AY159" s="18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</row>
    <row r="160" spans="1:16372" x14ac:dyDescent="0.2">
      <c r="A160" s="16">
        <v>79</v>
      </c>
      <c r="B160" s="15">
        <v>2018111331</v>
      </c>
      <c r="C160" s="15" t="s">
        <v>217</v>
      </c>
      <c r="D160" s="15" t="s">
        <v>197</v>
      </c>
      <c r="E160" s="21">
        <f t="shared" ref="E160" si="76">(F160*G160+H160*I160+J160*K160+L160*M160+N160*O160+P160*Q160+R160*S160+T160*U160+V160*W160+X160*Y160+Z160*AA160+AB160*AC160+AD160*AE160+AF160*AG160+AH160*AI160+AJ160*AK160+AL160*AM160+AN160*AO160+AP160*AQ160+AR160*AS160+AT160*AU160+AV160*AW160+AX160*AY160+AZ160*BA160+BB160*BC160+BD160*BE160+BF160*BG160+BH160*BI160+BJ160*BK160+BL160*BM160+BN160*BO160+BP160*BQ160+BR160*BS160+BT160*BU160+BV160*BW160+BX160*BY160)/(G160+I160+K160+M160+O160+Q160+S160+U160+W160+Y160+AA160+AC160+AE160+AG160+AI160+AK160+AM160+AO160+AQ160+AS160+AU160+AW160+AY160+BA160+BC160+BE160+BG160+BI160+BK160+BM160+BO160+BQ160+BS160+BU160+BW160+BY160)</f>
        <v>76.42</v>
      </c>
      <c r="F160" s="15">
        <v>83</v>
      </c>
      <c r="G160" s="15">
        <v>1</v>
      </c>
      <c r="H160" s="15">
        <v>86</v>
      </c>
      <c r="I160" s="15">
        <v>1</v>
      </c>
      <c r="J160" s="15">
        <v>53</v>
      </c>
      <c r="K160" s="15">
        <v>3</v>
      </c>
      <c r="L160" s="15">
        <v>84</v>
      </c>
      <c r="M160" s="15">
        <v>3</v>
      </c>
      <c r="N160" s="15">
        <v>60</v>
      </c>
      <c r="O160" s="15">
        <v>4</v>
      </c>
      <c r="P160" s="15">
        <v>83</v>
      </c>
      <c r="Q160" s="15">
        <v>3</v>
      </c>
      <c r="R160" s="15">
        <v>60</v>
      </c>
      <c r="S160" s="15">
        <v>2</v>
      </c>
      <c r="T160" s="15">
        <v>70</v>
      </c>
      <c r="U160" s="15">
        <v>3</v>
      </c>
      <c r="V160" s="15">
        <v>79</v>
      </c>
      <c r="W160" s="15">
        <v>2</v>
      </c>
      <c r="X160" s="15">
        <v>85</v>
      </c>
      <c r="Y160" s="15">
        <v>2</v>
      </c>
      <c r="Z160" s="15">
        <v>94</v>
      </c>
      <c r="AA160" s="15">
        <v>2</v>
      </c>
      <c r="AB160" s="15">
        <v>89</v>
      </c>
      <c r="AC160" s="15">
        <v>3</v>
      </c>
      <c r="AD160" s="15">
        <v>83</v>
      </c>
      <c r="AE160" s="15">
        <v>2</v>
      </c>
      <c r="AF160" s="15">
        <v>71</v>
      </c>
      <c r="AG160" s="15">
        <v>3</v>
      </c>
      <c r="AH160" s="15">
        <v>86</v>
      </c>
      <c r="AI160" s="15">
        <v>2</v>
      </c>
      <c r="AJ160" s="15">
        <v>75</v>
      </c>
      <c r="AK160" s="15">
        <v>2</v>
      </c>
      <c r="AL160" s="15">
        <v>75</v>
      </c>
      <c r="AM160" s="15">
        <v>4</v>
      </c>
      <c r="AN160" s="15">
        <v>69</v>
      </c>
      <c r="AO160" s="15">
        <v>3</v>
      </c>
      <c r="AP160" s="15">
        <v>85</v>
      </c>
      <c r="AQ160" s="15">
        <v>3</v>
      </c>
      <c r="AR160" s="15">
        <v>88</v>
      </c>
      <c r="AS160" s="15">
        <v>2</v>
      </c>
      <c r="AT160" s="16"/>
      <c r="AU160" s="16"/>
      <c r="AV160" s="16"/>
      <c r="AW160" s="16"/>
      <c r="AX160" s="16"/>
      <c r="AY160" s="16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</row>
    <row r="161" spans="1:77" s="11" customFormat="1" ht="72" x14ac:dyDescent="0.2">
      <c r="A161" s="9" t="s">
        <v>2</v>
      </c>
      <c r="B161" s="9" t="s">
        <v>3</v>
      </c>
      <c r="C161" s="9" t="s">
        <v>4</v>
      </c>
      <c r="D161" s="9" t="s">
        <v>5</v>
      </c>
      <c r="E161" s="20" t="s">
        <v>6</v>
      </c>
      <c r="F161" s="9" t="s">
        <v>23</v>
      </c>
      <c r="G161" s="9" t="s">
        <v>8</v>
      </c>
      <c r="H161" s="9" t="s">
        <v>22</v>
      </c>
      <c r="I161" s="9" t="s">
        <v>8</v>
      </c>
      <c r="J161" s="9" t="s">
        <v>58</v>
      </c>
      <c r="K161" s="9" t="s">
        <v>8</v>
      </c>
      <c r="L161" s="9" t="s">
        <v>21</v>
      </c>
      <c r="M161" s="9" t="s">
        <v>8</v>
      </c>
      <c r="N161" s="9" t="s">
        <v>16</v>
      </c>
      <c r="O161" s="9" t="s">
        <v>8</v>
      </c>
      <c r="P161" s="18" t="s">
        <v>193</v>
      </c>
      <c r="Q161" s="9" t="s">
        <v>8</v>
      </c>
      <c r="R161" s="18" t="s">
        <v>20</v>
      </c>
      <c r="S161" s="9" t="s">
        <v>8</v>
      </c>
      <c r="T161" s="9" t="s">
        <v>19</v>
      </c>
      <c r="U161" s="9" t="s">
        <v>8</v>
      </c>
      <c r="V161" s="9" t="s">
        <v>17</v>
      </c>
      <c r="W161" s="9" t="s">
        <v>8</v>
      </c>
      <c r="X161" s="9" t="s">
        <v>145</v>
      </c>
      <c r="Y161" s="9" t="s">
        <v>8</v>
      </c>
      <c r="Z161" s="18" t="s">
        <v>14</v>
      </c>
      <c r="AA161" s="9" t="s">
        <v>8</v>
      </c>
      <c r="AB161" s="18" t="s">
        <v>12</v>
      </c>
      <c r="AC161" s="9" t="s">
        <v>8</v>
      </c>
      <c r="AD161" s="9" t="s">
        <v>13</v>
      </c>
      <c r="AE161" s="9" t="s">
        <v>8</v>
      </c>
      <c r="AF161" s="18" t="s">
        <v>28</v>
      </c>
      <c r="AG161" s="9" t="s">
        <v>8</v>
      </c>
      <c r="AH161" s="9" t="s">
        <v>15</v>
      </c>
      <c r="AI161" s="9" t="s">
        <v>8</v>
      </c>
      <c r="AJ161" s="9" t="s">
        <v>11</v>
      </c>
      <c r="AK161" s="9" t="s">
        <v>8</v>
      </c>
      <c r="AL161" s="9" t="s">
        <v>7</v>
      </c>
      <c r="AM161" s="9" t="s">
        <v>8</v>
      </c>
      <c r="AN161" s="9" t="s">
        <v>10</v>
      </c>
      <c r="AO161" s="9" t="s">
        <v>8</v>
      </c>
      <c r="AP161" s="9" t="s">
        <v>27</v>
      </c>
      <c r="AQ161" s="9" t="s">
        <v>8</v>
      </c>
      <c r="AR161" s="18"/>
      <c r="AS161" s="18"/>
      <c r="AT161" s="18"/>
      <c r="AU161" s="18"/>
      <c r="AV161" s="18"/>
      <c r="AW161" s="18"/>
      <c r="AX161" s="18"/>
      <c r="AY161" s="18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</row>
    <row r="162" spans="1:77" x14ac:dyDescent="0.2">
      <c r="A162" s="16">
        <v>80</v>
      </c>
      <c r="B162" s="16">
        <v>2018111332</v>
      </c>
      <c r="C162" s="16" t="s">
        <v>218</v>
      </c>
      <c r="D162" s="15" t="s">
        <v>197</v>
      </c>
      <c r="E162" s="21">
        <f t="shared" ref="E162" si="77">(F162*G162+H162*I162+J162*K162+L162*M162+N162*O162+P162*Q162+R162*S162+T162*U162+V162*W162+X162*Y162+Z162*AA162+AB162*AC162+AD162*AE162+AF162*AG162+AH162*AI162+AJ162*AK162+AL162*AM162+AN162*AO162+AP162*AQ162+AR162*AS162+AT162*AU162+AV162*AW162+AX162*AY162+AZ162*BA162+BB162*BC162+BD162*BE162+BF162*BG162+BH162*BI162+BJ162*BK162+BL162*BM162+BN162*BO162+BP162*BQ162+BR162*BS162+BT162*BU162+BV162*BW162+BX162*BY162)/(G162+I162+K162+M162+O162+Q162+S162+U162+W162+Y162+AA162+AC162+AE162+AG162+AI162+AK162+AM162+AO162+AQ162+AS162+AU162+AW162+AY162+BA162+BC162+BE162+BG162+BI162+BK162+BM162+BO162+BQ162+BS162+BU162+BW162+BY162)</f>
        <v>87.836734693877546</v>
      </c>
      <c r="F162" s="16">
        <v>88</v>
      </c>
      <c r="G162" s="16">
        <v>1</v>
      </c>
      <c r="H162" s="16">
        <v>89</v>
      </c>
      <c r="I162" s="16">
        <v>1</v>
      </c>
      <c r="J162" s="16">
        <v>95</v>
      </c>
      <c r="K162" s="16">
        <v>3</v>
      </c>
      <c r="L162" s="16">
        <v>88</v>
      </c>
      <c r="M162" s="16">
        <v>3</v>
      </c>
      <c r="N162" s="15">
        <v>89</v>
      </c>
      <c r="O162" s="16">
        <v>4</v>
      </c>
      <c r="P162" s="16">
        <v>93</v>
      </c>
      <c r="Q162" s="16">
        <v>3</v>
      </c>
      <c r="R162" s="16">
        <v>93</v>
      </c>
      <c r="S162" s="16">
        <v>3</v>
      </c>
      <c r="T162" s="16">
        <v>77</v>
      </c>
      <c r="U162" s="16">
        <v>3</v>
      </c>
      <c r="V162" s="16">
        <v>84</v>
      </c>
      <c r="W162" s="16">
        <v>2</v>
      </c>
      <c r="X162" s="16">
        <v>94</v>
      </c>
      <c r="Y162" s="16">
        <v>2</v>
      </c>
      <c r="Z162" s="16">
        <v>83</v>
      </c>
      <c r="AA162" s="16">
        <v>2</v>
      </c>
      <c r="AB162" s="16">
        <v>96</v>
      </c>
      <c r="AC162" s="16">
        <v>3</v>
      </c>
      <c r="AD162" s="16">
        <v>76</v>
      </c>
      <c r="AE162" s="16">
        <v>2</v>
      </c>
      <c r="AF162" s="16">
        <v>82</v>
      </c>
      <c r="AG162" s="16">
        <v>3</v>
      </c>
      <c r="AH162" s="16">
        <v>85</v>
      </c>
      <c r="AI162" s="16">
        <v>2</v>
      </c>
      <c r="AJ162" s="16">
        <v>93</v>
      </c>
      <c r="AK162" s="16">
        <v>2</v>
      </c>
      <c r="AL162" s="16">
        <v>92</v>
      </c>
      <c r="AM162" s="16">
        <v>4</v>
      </c>
      <c r="AN162" s="16">
        <v>81</v>
      </c>
      <c r="AO162" s="16">
        <v>3</v>
      </c>
      <c r="AP162" s="16">
        <v>86</v>
      </c>
      <c r="AQ162" s="16">
        <v>3</v>
      </c>
      <c r="AR162" s="16"/>
      <c r="AS162" s="16"/>
      <c r="AT162" s="16"/>
      <c r="AU162" s="16"/>
      <c r="AV162" s="16"/>
      <c r="AW162" s="16"/>
      <c r="AX162" s="16"/>
      <c r="AY162" s="16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</row>
    <row r="163" spans="1:77" s="11" customFormat="1" ht="72" x14ac:dyDescent="0.2">
      <c r="A163" s="9" t="s">
        <v>2</v>
      </c>
      <c r="B163" s="9" t="s">
        <v>3</v>
      </c>
      <c r="C163" s="9" t="s">
        <v>4</v>
      </c>
      <c r="D163" s="9" t="s">
        <v>5</v>
      </c>
      <c r="E163" s="20" t="s">
        <v>6</v>
      </c>
      <c r="F163" s="9" t="s">
        <v>23</v>
      </c>
      <c r="G163" s="9" t="s">
        <v>8</v>
      </c>
      <c r="H163" s="9" t="s">
        <v>22</v>
      </c>
      <c r="I163" s="9" t="s">
        <v>8</v>
      </c>
      <c r="J163" s="9" t="s">
        <v>47</v>
      </c>
      <c r="K163" s="9" t="s">
        <v>8</v>
      </c>
      <c r="L163" s="9" t="s">
        <v>21</v>
      </c>
      <c r="M163" s="9" t="s">
        <v>8</v>
      </c>
      <c r="N163" s="9" t="s">
        <v>16</v>
      </c>
      <c r="O163" s="9" t="s">
        <v>8</v>
      </c>
      <c r="P163" s="18" t="s">
        <v>193</v>
      </c>
      <c r="Q163" s="9" t="s">
        <v>8</v>
      </c>
      <c r="R163" s="18" t="s">
        <v>20</v>
      </c>
      <c r="S163" s="9" t="s">
        <v>8</v>
      </c>
      <c r="T163" s="9" t="s">
        <v>19</v>
      </c>
      <c r="U163" s="9" t="s">
        <v>8</v>
      </c>
      <c r="V163" s="9" t="s">
        <v>17</v>
      </c>
      <c r="W163" s="9" t="s">
        <v>8</v>
      </c>
      <c r="X163" s="9" t="s">
        <v>145</v>
      </c>
      <c r="Y163" s="9" t="s">
        <v>8</v>
      </c>
      <c r="Z163" s="18" t="s">
        <v>14</v>
      </c>
      <c r="AA163" s="9" t="s">
        <v>8</v>
      </c>
      <c r="AB163" s="18" t="s">
        <v>12</v>
      </c>
      <c r="AC163" s="9" t="s">
        <v>8</v>
      </c>
      <c r="AD163" s="9" t="s">
        <v>13</v>
      </c>
      <c r="AE163" s="9" t="s">
        <v>8</v>
      </c>
      <c r="AF163" s="18" t="s">
        <v>28</v>
      </c>
      <c r="AG163" s="9" t="s">
        <v>8</v>
      </c>
      <c r="AH163" s="9" t="s">
        <v>15</v>
      </c>
      <c r="AI163" s="9" t="s">
        <v>8</v>
      </c>
      <c r="AJ163" s="9" t="s">
        <v>11</v>
      </c>
      <c r="AK163" s="9" t="s">
        <v>8</v>
      </c>
      <c r="AL163" s="9" t="s">
        <v>7</v>
      </c>
      <c r="AM163" s="9" t="s">
        <v>8</v>
      </c>
      <c r="AN163" s="9" t="s">
        <v>10</v>
      </c>
      <c r="AO163" s="9" t="s">
        <v>8</v>
      </c>
      <c r="AP163" s="9" t="s">
        <v>27</v>
      </c>
      <c r="AQ163" s="9" t="s">
        <v>8</v>
      </c>
      <c r="AR163" s="18"/>
      <c r="AS163" s="18"/>
      <c r="AT163" s="18"/>
      <c r="AU163" s="18"/>
      <c r="AV163" s="18"/>
      <c r="AW163" s="18"/>
      <c r="AX163" s="18"/>
      <c r="AY163" s="18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</row>
    <row r="164" spans="1:77" x14ac:dyDescent="0.2">
      <c r="A164" s="16">
        <v>81</v>
      </c>
      <c r="B164" s="15">
        <v>2018111333</v>
      </c>
      <c r="C164" s="15" t="s">
        <v>219</v>
      </c>
      <c r="D164" s="15" t="s">
        <v>197</v>
      </c>
      <c r="E164" s="21">
        <f t="shared" ref="E164" si="78">(F164*G164+H164*I164+J164*K164+L164*M164+N164*O164+P164*Q164+R164*S164+T164*U164+V164*W164+X164*Y164+Z164*AA164+AB164*AC164+AD164*AE164+AF164*AG164+AH164*AI164+AJ164*AK164+AL164*AM164+AN164*AO164+AP164*AQ164+AR164*AS164+AT164*AU164+AV164*AW164+AX164*AY164+AZ164*BA164+BB164*BC164+BD164*BE164+BF164*BG164+BH164*BI164+BJ164*BK164+BL164*BM164+BN164*BO164+BP164*BQ164+BR164*BS164+BT164*BU164+BV164*BW164+BX164*BY164)/(G164+I164+K164+M164+O164+Q164+S164+U164+W164+Y164+AA164+AC164+AE164+AG164+AI164+AK164+AM164+AO164+AQ164+AS164+AU164+AW164+AY164+BA164+BC164+BE164+BG164+BI164+BK164+BM164+BO164+BQ164+BS164+BU164+BW164+BY164)</f>
        <v>75.627659574468083</v>
      </c>
      <c r="F164" s="15">
        <v>90</v>
      </c>
      <c r="G164" s="15">
        <v>1</v>
      </c>
      <c r="H164" s="15">
        <v>82</v>
      </c>
      <c r="I164" s="15">
        <v>1</v>
      </c>
      <c r="J164" s="15">
        <v>83</v>
      </c>
      <c r="K164" s="15">
        <v>2</v>
      </c>
      <c r="L164" s="15">
        <v>87</v>
      </c>
      <c r="M164" s="15">
        <v>3</v>
      </c>
      <c r="N164" s="15">
        <v>57</v>
      </c>
      <c r="O164" s="15">
        <v>4</v>
      </c>
      <c r="P164" s="15">
        <v>72</v>
      </c>
      <c r="Q164" s="15">
        <v>3</v>
      </c>
      <c r="R164" s="15">
        <v>73</v>
      </c>
      <c r="S164" s="15">
        <v>2</v>
      </c>
      <c r="T164" s="15">
        <v>48</v>
      </c>
      <c r="U164" s="15">
        <v>3</v>
      </c>
      <c r="V164" s="15">
        <v>76</v>
      </c>
      <c r="W164" s="15">
        <v>2</v>
      </c>
      <c r="X164" s="15">
        <v>94</v>
      </c>
      <c r="Y164" s="15">
        <v>2</v>
      </c>
      <c r="Z164" s="15">
        <v>81.25</v>
      </c>
      <c r="AA164" s="15">
        <v>2</v>
      </c>
      <c r="AB164" s="15">
        <v>85</v>
      </c>
      <c r="AC164" s="15">
        <v>3</v>
      </c>
      <c r="AD164" s="15">
        <v>77</v>
      </c>
      <c r="AE164" s="15">
        <v>2</v>
      </c>
      <c r="AF164" s="15">
        <v>75</v>
      </c>
      <c r="AG164" s="15">
        <v>3</v>
      </c>
      <c r="AH164" s="15">
        <v>93</v>
      </c>
      <c r="AI164" s="15">
        <v>2</v>
      </c>
      <c r="AJ164" s="15">
        <v>79</v>
      </c>
      <c r="AK164" s="15">
        <v>2</v>
      </c>
      <c r="AL164" s="15">
        <v>75</v>
      </c>
      <c r="AM164" s="15">
        <v>4</v>
      </c>
      <c r="AN164" s="15">
        <v>68</v>
      </c>
      <c r="AO164" s="15">
        <v>3</v>
      </c>
      <c r="AP164" s="15">
        <v>79</v>
      </c>
      <c r="AQ164" s="15">
        <v>3</v>
      </c>
      <c r="AR164" s="16"/>
      <c r="AS164" s="16"/>
      <c r="AT164" s="16"/>
      <c r="AU164" s="16"/>
      <c r="AV164" s="16"/>
      <c r="AW164" s="16"/>
      <c r="AX164" s="16"/>
      <c r="AY164" s="16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</row>
    <row r="165" spans="1:77" s="11" customFormat="1" ht="72" x14ac:dyDescent="0.2">
      <c r="A165" s="9" t="s">
        <v>2</v>
      </c>
      <c r="B165" s="9" t="s">
        <v>3</v>
      </c>
      <c r="C165" s="9" t="s">
        <v>4</v>
      </c>
      <c r="D165" s="9" t="s">
        <v>5</v>
      </c>
      <c r="E165" s="20" t="s">
        <v>6</v>
      </c>
      <c r="F165" s="9" t="s">
        <v>23</v>
      </c>
      <c r="G165" s="9" t="s">
        <v>8</v>
      </c>
      <c r="H165" s="9" t="s">
        <v>22</v>
      </c>
      <c r="I165" s="9" t="s">
        <v>8</v>
      </c>
      <c r="J165" s="9" t="s">
        <v>58</v>
      </c>
      <c r="K165" s="9" t="s">
        <v>8</v>
      </c>
      <c r="L165" s="9" t="s">
        <v>21</v>
      </c>
      <c r="M165" s="9" t="s">
        <v>8</v>
      </c>
      <c r="N165" s="9" t="s">
        <v>16</v>
      </c>
      <c r="O165" s="9" t="s">
        <v>8</v>
      </c>
      <c r="P165" s="18" t="s">
        <v>193</v>
      </c>
      <c r="Q165" s="9" t="s">
        <v>8</v>
      </c>
      <c r="R165" s="18" t="s">
        <v>20</v>
      </c>
      <c r="S165" s="9" t="s">
        <v>8</v>
      </c>
      <c r="T165" s="9" t="s">
        <v>19</v>
      </c>
      <c r="U165" s="9" t="s">
        <v>8</v>
      </c>
      <c r="V165" s="9" t="s">
        <v>17</v>
      </c>
      <c r="W165" s="9" t="s">
        <v>8</v>
      </c>
      <c r="X165" s="9" t="s">
        <v>32</v>
      </c>
      <c r="Y165" s="9" t="s">
        <v>8</v>
      </c>
      <c r="Z165" s="18" t="s">
        <v>14</v>
      </c>
      <c r="AA165" s="9" t="s">
        <v>8</v>
      </c>
      <c r="AB165" s="18" t="s">
        <v>12</v>
      </c>
      <c r="AC165" s="9" t="s">
        <v>8</v>
      </c>
      <c r="AD165" s="9" t="s">
        <v>13</v>
      </c>
      <c r="AE165" s="9" t="s">
        <v>8</v>
      </c>
      <c r="AF165" s="18" t="s">
        <v>28</v>
      </c>
      <c r="AG165" s="9" t="s">
        <v>8</v>
      </c>
      <c r="AH165" s="9" t="s">
        <v>15</v>
      </c>
      <c r="AI165" s="9" t="s">
        <v>8</v>
      </c>
      <c r="AJ165" s="9" t="s">
        <v>11</v>
      </c>
      <c r="AK165" s="9" t="s">
        <v>8</v>
      </c>
      <c r="AL165" s="9" t="s">
        <v>7</v>
      </c>
      <c r="AM165" s="9" t="s">
        <v>8</v>
      </c>
      <c r="AN165" s="9" t="s">
        <v>10</v>
      </c>
      <c r="AO165" s="9" t="s">
        <v>8</v>
      </c>
      <c r="AP165" s="9" t="s">
        <v>27</v>
      </c>
      <c r="AQ165" s="9" t="s">
        <v>8</v>
      </c>
      <c r="AR165" s="18"/>
      <c r="AS165" s="18"/>
      <c r="AT165" s="18"/>
      <c r="AU165" s="18"/>
      <c r="AV165" s="18"/>
      <c r="AW165" s="18"/>
      <c r="AX165" s="18"/>
      <c r="AY165" s="18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</row>
    <row r="166" spans="1:77" x14ac:dyDescent="0.2">
      <c r="A166" s="16">
        <v>82</v>
      </c>
      <c r="B166" s="15">
        <v>2018111334</v>
      </c>
      <c r="C166" s="15" t="s">
        <v>220</v>
      </c>
      <c r="D166" s="15" t="s">
        <v>197</v>
      </c>
      <c r="E166" s="21">
        <f t="shared" ref="E166" si="79">(F166*G166+H166*I166+J166*K166+L166*M166+N166*O166+P166*Q166+R166*S166+T166*U166+V166*W166+X166*Y166+Z166*AA166+AB166*AC166+AD166*AE166+AF166*AG166+AH166*AI166+AJ166*AK166+AL166*AM166+AN166*AO166+AP166*AQ166+AR166*AS166+AT166*AU166+AV166*AW166+AX166*AY166+AZ166*BA166+BB166*BC166+BD166*BE166+BF166*BG166+BH166*BI166+BJ166*BK166+BL166*BM166+BN166*BO166+BP166*BQ166+BR166*BS166+BT166*BU166+BV166*BW166+BX166*BY166)/(G166+I166+K166+M166+O166+Q166+S166+U166+W166+Y166+AA166+AC166+AE166+AG166+AI166+AK166+AM166+AO166+AQ166+AS166+AU166+AW166+AY166+BA166+BC166+BE166+BG166+BI166+BK166+BM166+BO166+BQ166+BS166+BU166+BW166+BY166)</f>
        <v>73.125</v>
      </c>
      <c r="F166" s="15">
        <v>88</v>
      </c>
      <c r="G166" s="15">
        <v>1</v>
      </c>
      <c r="H166" s="15">
        <v>85</v>
      </c>
      <c r="I166" s="15">
        <v>1</v>
      </c>
      <c r="J166" s="15">
        <v>72</v>
      </c>
      <c r="K166" s="15">
        <v>3</v>
      </c>
      <c r="L166" s="15">
        <v>87</v>
      </c>
      <c r="M166" s="15">
        <v>3</v>
      </c>
      <c r="N166" s="15">
        <v>60</v>
      </c>
      <c r="O166" s="15">
        <v>4</v>
      </c>
      <c r="P166" s="15">
        <v>77</v>
      </c>
      <c r="Q166" s="15">
        <v>3</v>
      </c>
      <c r="R166" s="15">
        <v>71</v>
      </c>
      <c r="S166" s="15">
        <v>2</v>
      </c>
      <c r="T166" s="15">
        <v>60</v>
      </c>
      <c r="U166" s="15">
        <v>3</v>
      </c>
      <c r="V166" s="15">
        <v>64</v>
      </c>
      <c r="W166" s="15">
        <v>2</v>
      </c>
      <c r="X166" s="15">
        <v>95</v>
      </c>
      <c r="Y166" s="15">
        <v>2</v>
      </c>
      <c r="Z166" s="15">
        <v>81</v>
      </c>
      <c r="AA166" s="15">
        <v>2</v>
      </c>
      <c r="AB166" s="15">
        <v>59</v>
      </c>
      <c r="AC166" s="15">
        <v>3</v>
      </c>
      <c r="AD166" s="15">
        <v>72</v>
      </c>
      <c r="AE166" s="15">
        <v>2</v>
      </c>
      <c r="AF166" s="15">
        <v>74</v>
      </c>
      <c r="AG166" s="15">
        <v>3</v>
      </c>
      <c r="AH166" s="15">
        <v>85</v>
      </c>
      <c r="AI166" s="15">
        <v>2</v>
      </c>
      <c r="AJ166" s="15">
        <v>71</v>
      </c>
      <c r="AK166" s="15">
        <v>2</v>
      </c>
      <c r="AL166" s="15">
        <v>72</v>
      </c>
      <c r="AM166" s="15">
        <v>4</v>
      </c>
      <c r="AN166" s="15">
        <v>76</v>
      </c>
      <c r="AO166" s="15">
        <v>3</v>
      </c>
      <c r="AP166" s="15">
        <v>72</v>
      </c>
      <c r="AQ166" s="15">
        <v>3</v>
      </c>
      <c r="AR166" s="16"/>
      <c r="AS166" s="16"/>
      <c r="AT166" s="16"/>
      <c r="AU166" s="16"/>
      <c r="AV166" s="16"/>
      <c r="AW166" s="16"/>
      <c r="AX166" s="16"/>
      <c r="AY166" s="16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</row>
    <row r="167" spans="1:77" s="11" customFormat="1" ht="72" x14ac:dyDescent="0.2">
      <c r="A167" s="9" t="s">
        <v>2</v>
      </c>
      <c r="B167" s="9" t="s">
        <v>3</v>
      </c>
      <c r="C167" s="9" t="s">
        <v>4</v>
      </c>
      <c r="D167" s="9" t="s">
        <v>5</v>
      </c>
      <c r="E167" s="20" t="s">
        <v>6</v>
      </c>
      <c r="F167" s="9" t="s">
        <v>23</v>
      </c>
      <c r="G167" s="9" t="s">
        <v>8</v>
      </c>
      <c r="H167" s="9" t="s">
        <v>22</v>
      </c>
      <c r="I167" s="9" t="s">
        <v>8</v>
      </c>
      <c r="J167" s="9" t="s">
        <v>58</v>
      </c>
      <c r="K167" s="9" t="s">
        <v>8</v>
      </c>
      <c r="L167" s="9" t="s">
        <v>21</v>
      </c>
      <c r="M167" s="9" t="s">
        <v>8</v>
      </c>
      <c r="N167" s="9" t="s">
        <v>16</v>
      </c>
      <c r="O167" s="9" t="s">
        <v>8</v>
      </c>
      <c r="P167" s="18" t="s">
        <v>193</v>
      </c>
      <c r="Q167" s="9" t="s">
        <v>8</v>
      </c>
      <c r="R167" s="18" t="s">
        <v>20</v>
      </c>
      <c r="S167" s="9" t="s">
        <v>8</v>
      </c>
      <c r="T167" s="9" t="s">
        <v>19</v>
      </c>
      <c r="U167" s="9" t="s">
        <v>8</v>
      </c>
      <c r="V167" s="9" t="s">
        <v>17</v>
      </c>
      <c r="W167" s="9" t="s">
        <v>8</v>
      </c>
      <c r="X167" s="9" t="s">
        <v>145</v>
      </c>
      <c r="Y167" s="9" t="s">
        <v>8</v>
      </c>
      <c r="Z167" s="18" t="s">
        <v>14</v>
      </c>
      <c r="AA167" s="9" t="s">
        <v>8</v>
      </c>
      <c r="AB167" s="18" t="s">
        <v>12</v>
      </c>
      <c r="AC167" s="9" t="s">
        <v>8</v>
      </c>
      <c r="AD167" s="9" t="s">
        <v>13</v>
      </c>
      <c r="AE167" s="9" t="s">
        <v>8</v>
      </c>
      <c r="AF167" s="18" t="s">
        <v>28</v>
      </c>
      <c r="AG167" s="9" t="s">
        <v>8</v>
      </c>
      <c r="AH167" s="9" t="s">
        <v>15</v>
      </c>
      <c r="AI167" s="9" t="s">
        <v>8</v>
      </c>
      <c r="AJ167" s="9" t="s">
        <v>11</v>
      </c>
      <c r="AK167" s="9" t="s">
        <v>8</v>
      </c>
      <c r="AL167" s="9" t="s">
        <v>7</v>
      </c>
      <c r="AM167" s="9" t="s">
        <v>8</v>
      </c>
      <c r="AN167" s="9" t="s">
        <v>10</v>
      </c>
      <c r="AO167" s="9" t="s">
        <v>8</v>
      </c>
      <c r="AP167" s="9" t="s">
        <v>27</v>
      </c>
      <c r="AQ167" s="9" t="s">
        <v>8</v>
      </c>
      <c r="AR167" s="18"/>
      <c r="AS167" s="18"/>
      <c r="AT167" s="18"/>
      <c r="AU167" s="18"/>
      <c r="AV167" s="18"/>
      <c r="AW167" s="18"/>
      <c r="AX167" s="18"/>
      <c r="AY167" s="18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</row>
    <row r="168" spans="1:77" x14ac:dyDescent="0.2">
      <c r="A168" s="16">
        <v>83</v>
      </c>
      <c r="B168" s="15">
        <v>2018111335</v>
      </c>
      <c r="C168" s="15" t="s">
        <v>221</v>
      </c>
      <c r="D168" s="15" t="s">
        <v>197</v>
      </c>
      <c r="E168" s="21">
        <f t="shared" ref="E168" si="80">(F168*G168+H168*I168+J168*K168+L168*M168+N168*O168+P168*Q168+R168*S168+T168*U168+V168*W168+X168*Y168+Z168*AA168+AB168*AC168+AD168*AE168+AF168*AG168+AH168*AI168+AJ168*AK168+AL168*AM168+AN168*AO168+AP168*AQ168+AR168*AS168+AT168*AU168+AV168*AW168+AX168*AY168+AZ168*BA168+BB168*BC168+BD168*BE168+BF168*BG168+BH168*BI168+BJ168*BK168+BL168*BM168+BN168*BO168+BP168*BQ168+BR168*BS168+BT168*BU168+BV168*BW168+BX168*BY168)/(G168+I168+K168+M168+O168+Q168+S168+U168+W168+Y168+AA168+AC168+AE168+AG168+AI168+AK168+AM168+AO168+AQ168+AS168+AU168+AW168+AY168+BA168+BC168+BE168+BG168+BI168+BK168+BM168+BO168+BQ168+BS168+BU168+BW168+BY168)</f>
        <v>77.039130434782606</v>
      </c>
      <c r="F168" s="15">
        <v>83</v>
      </c>
      <c r="G168" s="15">
        <v>1</v>
      </c>
      <c r="H168" s="15">
        <v>82</v>
      </c>
      <c r="I168" s="15">
        <v>1</v>
      </c>
      <c r="J168" s="15">
        <v>57</v>
      </c>
      <c r="K168" s="17">
        <v>3</v>
      </c>
      <c r="L168" s="15">
        <v>87</v>
      </c>
      <c r="M168" s="15">
        <v>3</v>
      </c>
      <c r="N168" s="15">
        <v>77</v>
      </c>
      <c r="O168" s="15">
        <v>4</v>
      </c>
      <c r="P168" s="15">
        <v>81</v>
      </c>
      <c r="Q168" s="15">
        <v>3</v>
      </c>
      <c r="R168" s="15">
        <v>73</v>
      </c>
      <c r="S168" s="15">
        <v>2</v>
      </c>
      <c r="T168" s="15">
        <v>71</v>
      </c>
      <c r="U168" s="15">
        <v>3</v>
      </c>
      <c r="V168" s="15">
        <v>74</v>
      </c>
      <c r="W168" s="15">
        <v>2</v>
      </c>
      <c r="X168" s="15">
        <v>87</v>
      </c>
      <c r="Y168" s="15">
        <v>2</v>
      </c>
      <c r="Z168" s="15">
        <v>79.5</v>
      </c>
      <c r="AA168" s="15">
        <v>2</v>
      </c>
      <c r="AB168" s="15">
        <v>84</v>
      </c>
      <c r="AC168" s="15">
        <v>3</v>
      </c>
      <c r="AD168" s="16">
        <v>79.400000000000006</v>
      </c>
      <c r="AE168" s="16">
        <v>2</v>
      </c>
      <c r="AF168" s="16">
        <v>75</v>
      </c>
      <c r="AG168" s="16">
        <v>3</v>
      </c>
      <c r="AH168" s="16">
        <v>81</v>
      </c>
      <c r="AI168" s="16">
        <v>2</v>
      </c>
      <c r="AJ168" s="16">
        <v>84</v>
      </c>
      <c r="AK168" s="16">
        <v>2</v>
      </c>
      <c r="AL168" s="16">
        <v>73</v>
      </c>
      <c r="AM168" s="16">
        <v>2</v>
      </c>
      <c r="AN168" s="16">
        <v>70</v>
      </c>
      <c r="AO168" s="16">
        <v>3</v>
      </c>
      <c r="AP168" s="16">
        <v>78</v>
      </c>
      <c r="AQ168" s="16">
        <v>3</v>
      </c>
      <c r="AR168" s="16"/>
      <c r="AS168" s="16"/>
      <c r="AT168" s="16"/>
      <c r="AU168" s="16"/>
      <c r="AV168" s="16"/>
      <c r="AW168" s="16"/>
      <c r="AX168" s="16"/>
      <c r="AY168" s="16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</row>
    <row r="169" spans="1:77" s="11" customFormat="1" ht="48" x14ac:dyDescent="0.2">
      <c r="A169" s="9" t="s">
        <v>2</v>
      </c>
      <c r="B169" s="9" t="s">
        <v>3</v>
      </c>
      <c r="C169" s="9" t="s">
        <v>4</v>
      </c>
      <c r="D169" s="9" t="s">
        <v>5</v>
      </c>
      <c r="E169" s="20" t="s">
        <v>6</v>
      </c>
      <c r="F169" s="9" t="s">
        <v>23</v>
      </c>
      <c r="G169" s="9" t="s">
        <v>8</v>
      </c>
      <c r="H169" s="9" t="s">
        <v>22</v>
      </c>
      <c r="I169" s="9" t="s">
        <v>8</v>
      </c>
      <c r="J169" s="9" t="s">
        <v>47</v>
      </c>
      <c r="K169" s="9" t="s">
        <v>8</v>
      </c>
      <c r="L169" s="9" t="s">
        <v>21</v>
      </c>
      <c r="M169" s="9" t="s">
        <v>8</v>
      </c>
      <c r="N169" s="9" t="s">
        <v>16</v>
      </c>
      <c r="O169" s="9" t="s">
        <v>8</v>
      </c>
      <c r="P169" s="18" t="s">
        <v>193</v>
      </c>
      <c r="Q169" s="9" t="s">
        <v>8</v>
      </c>
      <c r="R169" s="18" t="s">
        <v>20</v>
      </c>
      <c r="S169" s="9" t="s">
        <v>8</v>
      </c>
      <c r="T169" s="9" t="s">
        <v>19</v>
      </c>
      <c r="U169" s="9" t="s">
        <v>8</v>
      </c>
      <c r="V169" s="9" t="s">
        <v>17</v>
      </c>
      <c r="W169" s="9" t="s">
        <v>8</v>
      </c>
      <c r="X169" s="9" t="s">
        <v>32</v>
      </c>
      <c r="Y169" s="9" t="s">
        <v>8</v>
      </c>
      <c r="Z169" s="18" t="s">
        <v>14</v>
      </c>
      <c r="AA169" s="9" t="s">
        <v>8</v>
      </c>
      <c r="AB169" s="18" t="s">
        <v>12</v>
      </c>
      <c r="AC169" s="9" t="s">
        <v>8</v>
      </c>
      <c r="AD169" s="18" t="s">
        <v>28</v>
      </c>
      <c r="AE169" s="9" t="s">
        <v>8</v>
      </c>
      <c r="AF169" s="9" t="s">
        <v>66</v>
      </c>
      <c r="AG169" s="9" t="s">
        <v>8</v>
      </c>
      <c r="AH169" s="9" t="s">
        <v>11</v>
      </c>
      <c r="AI169" s="9" t="s">
        <v>8</v>
      </c>
      <c r="AJ169" s="9" t="s">
        <v>7</v>
      </c>
      <c r="AK169" s="9" t="s">
        <v>8</v>
      </c>
      <c r="AL169" s="9" t="s">
        <v>10</v>
      </c>
      <c r="AM169" s="9" t="s">
        <v>8</v>
      </c>
      <c r="AN169" s="9" t="s">
        <v>27</v>
      </c>
      <c r="AO169" s="9" t="s">
        <v>8</v>
      </c>
      <c r="AP169" s="9"/>
      <c r="AQ169" s="9"/>
      <c r="AR169" s="18"/>
      <c r="AS169" s="18"/>
      <c r="AT169" s="18"/>
      <c r="AU169" s="18"/>
      <c r="AV169" s="18"/>
      <c r="AW169" s="18"/>
      <c r="AX169" s="18"/>
      <c r="AY169" s="18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</row>
    <row r="170" spans="1:77" x14ac:dyDescent="0.2">
      <c r="A170" s="16">
        <v>84</v>
      </c>
      <c r="B170" s="15">
        <v>2018111336</v>
      </c>
      <c r="C170" s="15" t="s">
        <v>222</v>
      </c>
      <c r="D170" s="15" t="s">
        <v>197</v>
      </c>
      <c r="E170" s="21">
        <f t="shared" ref="E170" si="81">(F170*G170+H170*I170+J170*K170+L170*M170+N170*O170+P170*Q170+R170*S170+T170*U170+V170*W170+X170*Y170+Z170*AA170+AB170*AC170+AD170*AE170+AF170*AG170+AH170*AI170+AJ170*AK170+AL170*AM170+AN170*AO170+AP170*AQ170+AR170*AS170+AT170*AU170+AV170*AW170+AX170*AY170+AZ170*BA170+BB170*BC170+BD170*BE170+BF170*BG170+BH170*BI170+BJ170*BK170+BL170*BM170+BN170*BO170+BP170*BQ170+BR170*BS170+BT170*BU170+BV170*BW170+BX170*BY170)/(G170+I170+K170+M170+O170+Q170+S170+U170+W170+Y170+AA170+AC170+AE170+AG170+AI170+AK170+AM170+AO170+AQ170+AS170+AU170+AW170+AY170+BA170+BC170+BE170+BG170+BI170+BK170+BM170+BO170+BQ170+BS170+BU170+BW170+BY170)</f>
        <v>71.444444444444443</v>
      </c>
      <c r="F170" s="15">
        <v>93</v>
      </c>
      <c r="G170" s="15">
        <v>1</v>
      </c>
      <c r="H170" s="15">
        <v>86</v>
      </c>
      <c r="I170" s="15">
        <v>1</v>
      </c>
      <c r="J170" s="15">
        <v>70</v>
      </c>
      <c r="K170" s="15">
        <v>2</v>
      </c>
      <c r="L170" s="15">
        <v>81</v>
      </c>
      <c r="M170" s="15">
        <v>3</v>
      </c>
      <c r="N170" s="15">
        <v>51</v>
      </c>
      <c r="O170" s="15">
        <v>4</v>
      </c>
      <c r="P170" s="15">
        <v>83</v>
      </c>
      <c r="Q170" s="15">
        <v>3</v>
      </c>
      <c r="R170" s="15">
        <v>76</v>
      </c>
      <c r="S170" s="15">
        <v>2</v>
      </c>
      <c r="T170" s="15">
        <v>39</v>
      </c>
      <c r="U170" s="15">
        <v>3</v>
      </c>
      <c r="V170" s="15">
        <v>85</v>
      </c>
      <c r="W170" s="15">
        <v>2</v>
      </c>
      <c r="X170" s="15">
        <v>82</v>
      </c>
      <c r="Y170" s="15">
        <v>2</v>
      </c>
      <c r="Z170" s="15">
        <v>85.5</v>
      </c>
      <c r="AA170" s="15">
        <v>2</v>
      </c>
      <c r="AB170" s="15">
        <v>89</v>
      </c>
      <c r="AC170" s="15">
        <v>3</v>
      </c>
      <c r="AD170" s="15">
        <v>75</v>
      </c>
      <c r="AE170" s="15">
        <v>3</v>
      </c>
      <c r="AF170" s="15">
        <v>58</v>
      </c>
      <c r="AG170" s="15">
        <v>2</v>
      </c>
      <c r="AH170" s="15">
        <v>87</v>
      </c>
      <c r="AI170" s="15">
        <v>2</v>
      </c>
      <c r="AJ170" s="15">
        <v>53</v>
      </c>
      <c r="AK170" s="15">
        <v>4</v>
      </c>
      <c r="AL170" s="15">
        <v>68</v>
      </c>
      <c r="AM170" s="15">
        <v>3</v>
      </c>
      <c r="AN170" s="15">
        <v>76</v>
      </c>
      <c r="AO170" s="15">
        <v>3</v>
      </c>
      <c r="AP170" s="15"/>
      <c r="AQ170" s="15"/>
      <c r="AR170" s="16"/>
      <c r="AS170" s="16"/>
      <c r="AT170" s="16"/>
      <c r="AU170" s="16"/>
      <c r="AV170" s="16"/>
      <c r="AW170" s="16"/>
      <c r="AX170" s="16"/>
      <c r="AY170" s="16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</row>
    <row r="171" spans="1:77" s="11" customFormat="1" ht="72" x14ac:dyDescent="0.2">
      <c r="A171" s="9" t="s">
        <v>2</v>
      </c>
      <c r="B171" s="9" t="s">
        <v>3</v>
      </c>
      <c r="C171" s="9" t="s">
        <v>4</v>
      </c>
      <c r="D171" s="9" t="s">
        <v>5</v>
      </c>
      <c r="E171" s="20" t="s">
        <v>6</v>
      </c>
      <c r="F171" s="9" t="s">
        <v>23</v>
      </c>
      <c r="G171" s="9" t="s">
        <v>8</v>
      </c>
      <c r="H171" s="9" t="s">
        <v>22</v>
      </c>
      <c r="I171" s="9" t="s">
        <v>8</v>
      </c>
      <c r="J171" s="9" t="s">
        <v>58</v>
      </c>
      <c r="K171" s="9" t="s">
        <v>8</v>
      </c>
      <c r="L171" s="9" t="s">
        <v>21</v>
      </c>
      <c r="M171" s="9" t="s">
        <v>8</v>
      </c>
      <c r="N171" s="9" t="s">
        <v>16</v>
      </c>
      <c r="O171" s="9" t="s">
        <v>8</v>
      </c>
      <c r="P171" s="18" t="s">
        <v>193</v>
      </c>
      <c r="Q171" s="9" t="s">
        <v>8</v>
      </c>
      <c r="R171" s="18" t="s">
        <v>20</v>
      </c>
      <c r="S171" s="9" t="s">
        <v>8</v>
      </c>
      <c r="T171" s="9" t="s">
        <v>19</v>
      </c>
      <c r="U171" s="9" t="s">
        <v>8</v>
      </c>
      <c r="V171" s="9" t="s">
        <v>17</v>
      </c>
      <c r="W171" s="9" t="s">
        <v>8</v>
      </c>
      <c r="X171" s="9" t="s">
        <v>32</v>
      </c>
      <c r="Y171" s="9" t="s">
        <v>8</v>
      </c>
      <c r="Z171" s="18" t="s">
        <v>14</v>
      </c>
      <c r="AA171" s="9" t="s">
        <v>8</v>
      </c>
      <c r="AB171" s="18" t="s">
        <v>12</v>
      </c>
      <c r="AC171" s="9" t="s">
        <v>8</v>
      </c>
      <c r="AD171" s="9" t="s">
        <v>13</v>
      </c>
      <c r="AE171" s="9" t="s">
        <v>8</v>
      </c>
      <c r="AF171" s="18" t="s">
        <v>28</v>
      </c>
      <c r="AG171" s="9" t="s">
        <v>8</v>
      </c>
      <c r="AH171" s="9" t="s">
        <v>66</v>
      </c>
      <c r="AI171" s="9" t="s">
        <v>8</v>
      </c>
      <c r="AJ171" s="9" t="s">
        <v>11</v>
      </c>
      <c r="AK171" s="9" t="s">
        <v>8</v>
      </c>
      <c r="AL171" s="9" t="s">
        <v>7</v>
      </c>
      <c r="AM171" s="9" t="s">
        <v>8</v>
      </c>
      <c r="AN171" s="9" t="s">
        <v>10</v>
      </c>
      <c r="AO171" s="9" t="s">
        <v>8</v>
      </c>
      <c r="AP171" s="9" t="s">
        <v>27</v>
      </c>
      <c r="AQ171" s="9" t="s">
        <v>8</v>
      </c>
      <c r="AR171" s="18"/>
      <c r="AS171" s="18"/>
      <c r="AT171" s="18"/>
      <c r="AU171" s="18"/>
      <c r="AV171" s="18"/>
      <c r="AW171" s="18"/>
      <c r="AX171" s="18"/>
      <c r="AY171" s="18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</row>
    <row r="172" spans="1:77" x14ac:dyDescent="0.2">
      <c r="A172" s="16">
        <v>85</v>
      </c>
      <c r="B172" s="16">
        <v>2018111337</v>
      </c>
      <c r="C172" s="16" t="s">
        <v>223</v>
      </c>
      <c r="D172" s="15" t="s">
        <v>197</v>
      </c>
      <c r="E172" s="21">
        <f t="shared" ref="E172" si="82">(F172*G172+H172*I172+J172*K172+L172*M172+N172*O172+P172*Q172+R172*S172+T172*U172+V172*W172+X172*Y172+Z172*AA172+AB172*AC172+AD172*AE172+AF172*AG172+AH172*AI172+AJ172*AK172+AL172*AM172+AN172*AO172+AP172*AQ172+AR172*AS172+AT172*AU172+AV172*AW172+AX172*AY172+AZ172*BA172+BB172*BC172+BD172*BE172+BF172*BG172+BH172*BI172+BJ172*BK172+BL172*BM172+BN172*BO172+BP172*BQ172+BR172*BS172+BT172*BU172+BV172*BW172+BX172*BY172)/(G172+I172+K172+M172+O172+Q172+S172+U172+W172+Y172+AA172+AC172+AE172+AG172+AI172+AK172+AM172+AO172+AQ172+AS172+AU172+AW172+AY172+BA172+BC172+BE172+BG172+BI172+BK172+BM172+BO172+BQ172+BS172+BU172+BW172+BY172)</f>
        <v>88.666666666666671</v>
      </c>
      <c r="F172" s="16">
        <v>95</v>
      </c>
      <c r="G172" s="16">
        <v>1</v>
      </c>
      <c r="H172" s="16">
        <v>93</v>
      </c>
      <c r="I172" s="16">
        <v>1</v>
      </c>
      <c r="J172" s="16">
        <v>87</v>
      </c>
      <c r="K172" s="16">
        <v>3</v>
      </c>
      <c r="L172" s="16">
        <v>95</v>
      </c>
      <c r="M172" s="16">
        <v>3</v>
      </c>
      <c r="N172" s="15">
        <v>86</v>
      </c>
      <c r="O172" s="16">
        <v>4</v>
      </c>
      <c r="P172" s="16">
        <v>91</v>
      </c>
      <c r="Q172" s="16">
        <v>3</v>
      </c>
      <c r="R172" s="16">
        <v>93</v>
      </c>
      <c r="S172" s="16">
        <v>2</v>
      </c>
      <c r="T172" s="16">
        <v>79</v>
      </c>
      <c r="U172" s="16">
        <v>3</v>
      </c>
      <c r="V172" s="16">
        <v>83</v>
      </c>
      <c r="W172" s="16">
        <v>2</v>
      </c>
      <c r="X172" s="16">
        <v>93</v>
      </c>
      <c r="Y172" s="16">
        <v>2</v>
      </c>
      <c r="Z172" s="16">
        <v>88.5</v>
      </c>
      <c r="AA172" s="16">
        <v>2</v>
      </c>
      <c r="AB172" s="16">
        <v>92</v>
      </c>
      <c r="AC172" s="16">
        <v>3</v>
      </c>
      <c r="AD172" s="16">
        <v>92</v>
      </c>
      <c r="AE172" s="16">
        <v>2</v>
      </c>
      <c r="AF172" s="16">
        <v>81</v>
      </c>
      <c r="AG172" s="16">
        <v>3</v>
      </c>
      <c r="AH172" s="16">
        <v>89</v>
      </c>
      <c r="AI172" s="16">
        <v>2</v>
      </c>
      <c r="AJ172" s="16">
        <v>91</v>
      </c>
      <c r="AK172" s="16">
        <v>2</v>
      </c>
      <c r="AL172" s="16">
        <v>83</v>
      </c>
      <c r="AM172" s="16">
        <v>4</v>
      </c>
      <c r="AN172" s="16">
        <v>94</v>
      </c>
      <c r="AO172" s="16">
        <v>3</v>
      </c>
      <c r="AP172" s="16">
        <v>92</v>
      </c>
      <c r="AQ172" s="16">
        <v>3</v>
      </c>
      <c r="AR172" s="16"/>
      <c r="AS172" s="16"/>
      <c r="AT172" s="16"/>
      <c r="AU172" s="16"/>
      <c r="AV172" s="16"/>
      <c r="AW172" s="16"/>
      <c r="AX172" s="16"/>
      <c r="AY172" s="16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</row>
    <row r="173" spans="1:77" s="11" customFormat="1" ht="72" x14ac:dyDescent="0.2">
      <c r="A173" s="9" t="s">
        <v>2</v>
      </c>
      <c r="B173" s="9" t="s">
        <v>3</v>
      </c>
      <c r="C173" s="9" t="s">
        <v>4</v>
      </c>
      <c r="D173" s="9" t="s">
        <v>5</v>
      </c>
      <c r="E173" s="20" t="s">
        <v>6</v>
      </c>
      <c r="F173" s="9" t="s">
        <v>23</v>
      </c>
      <c r="G173" s="9" t="s">
        <v>8</v>
      </c>
      <c r="H173" s="9" t="s">
        <v>22</v>
      </c>
      <c r="I173" s="9" t="s">
        <v>8</v>
      </c>
      <c r="J173" s="9" t="s">
        <v>58</v>
      </c>
      <c r="K173" s="9" t="s">
        <v>8</v>
      </c>
      <c r="L173" s="9" t="s">
        <v>21</v>
      </c>
      <c r="M173" s="9" t="s">
        <v>8</v>
      </c>
      <c r="N173" s="9" t="s">
        <v>16</v>
      </c>
      <c r="O173" s="9" t="s">
        <v>8</v>
      </c>
      <c r="P173" s="18" t="s">
        <v>193</v>
      </c>
      <c r="Q173" s="9" t="s">
        <v>8</v>
      </c>
      <c r="R173" s="18" t="s">
        <v>20</v>
      </c>
      <c r="S173" s="9" t="s">
        <v>8</v>
      </c>
      <c r="T173" s="9" t="s">
        <v>19</v>
      </c>
      <c r="U173" s="9" t="s">
        <v>8</v>
      </c>
      <c r="V173" s="9" t="s">
        <v>17</v>
      </c>
      <c r="W173" s="9" t="s">
        <v>8</v>
      </c>
      <c r="X173" s="9" t="s">
        <v>65</v>
      </c>
      <c r="Y173" s="9" t="s">
        <v>8</v>
      </c>
      <c r="Z173" s="18" t="s">
        <v>14</v>
      </c>
      <c r="AA173" s="9" t="s">
        <v>8</v>
      </c>
      <c r="AB173" s="18" t="s">
        <v>12</v>
      </c>
      <c r="AC173" s="9" t="s">
        <v>8</v>
      </c>
      <c r="AD173" s="9" t="s">
        <v>13</v>
      </c>
      <c r="AE173" s="9" t="s">
        <v>8</v>
      </c>
      <c r="AF173" s="18" t="s">
        <v>28</v>
      </c>
      <c r="AG173" s="9" t="s">
        <v>8</v>
      </c>
      <c r="AH173" s="9" t="s">
        <v>15</v>
      </c>
      <c r="AI173" s="9" t="s">
        <v>8</v>
      </c>
      <c r="AJ173" s="9" t="s">
        <v>11</v>
      </c>
      <c r="AK173" s="9" t="s">
        <v>8</v>
      </c>
      <c r="AL173" s="9" t="s">
        <v>7</v>
      </c>
      <c r="AM173" s="9" t="s">
        <v>8</v>
      </c>
      <c r="AN173" s="9" t="s">
        <v>10</v>
      </c>
      <c r="AO173" s="9" t="s">
        <v>8</v>
      </c>
      <c r="AP173" s="9" t="s">
        <v>27</v>
      </c>
      <c r="AQ173" s="9" t="s">
        <v>8</v>
      </c>
      <c r="AR173" s="18"/>
      <c r="AS173" s="18"/>
      <c r="AT173" s="18"/>
      <c r="AU173" s="18"/>
      <c r="AV173" s="18"/>
      <c r="AW173" s="18"/>
      <c r="AX173" s="18"/>
      <c r="AY173" s="18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</row>
    <row r="174" spans="1:77" x14ac:dyDescent="0.2">
      <c r="A174" s="16">
        <v>86</v>
      </c>
      <c r="B174" s="15">
        <v>2018111338</v>
      </c>
      <c r="C174" s="15" t="s">
        <v>224</v>
      </c>
      <c r="D174" s="15" t="s">
        <v>197</v>
      </c>
      <c r="E174" s="21">
        <f t="shared" ref="E174" si="83">(F174*G174+H174*I174+J174*K174+L174*M174+N174*O174+P174*Q174+R174*S174+T174*U174+V174*W174+X174*Y174+Z174*AA174+AB174*AC174+AD174*AE174+AF174*AG174+AH174*AI174+AJ174*AK174+AL174*AM174+AN174*AO174+AP174*AQ174+AR174*AS174+AT174*AU174+AV174*AW174+AX174*AY174+AZ174*BA174+BB174*BC174+BD174*BE174+BF174*BG174+BH174*BI174+BJ174*BK174+BL174*BM174+BN174*BO174+BP174*BQ174+BR174*BS174+BT174*BU174+BV174*BW174+BX174*BY174)/(G174+I174+K174+M174+O174+Q174+S174+U174+W174+Y174+AA174+AC174+AE174+AG174+AI174+AK174+AM174+AO174+AQ174+AS174+AU174+AW174+AY174+BA174+BC174+BE174+BG174+BI174+BK174+BM174+BO174+BQ174+BS174+BU174+BW174+BY174)</f>
        <v>88.729166666666671</v>
      </c>
      <c r="F174" s="15">
        <v>89</v>
      </c>
      <c r="G174" s="15">
        <v>1</v>
      </c>
      <c r="H174" s="15">
        <v>90</v>
      </c>
      <c r="I174" s="15">
        <v>1</v>
      </c>
      <c r="J174" s="15">
        <v>89</v>
      </c>
      <c r="K174" s="15">
        <v>3</v>
      </c>
      <c r="L174" s="15">
        <v>92</v>
      </c>
      <c r="M174" s="15">
        <v>3</v>
      </c>
      <c r="N174" s="15">
        <v>87</v>
      </c>
      <c r="O174" s="15">
        <v>4</v>
      </c>
      <c r="P174" s="15">
        <v>99</v>
      </c>
      <c r="Q174" s="15">
        <v>3</v>
      </c>
      <c r="R174" s="15">
        <v>95</v>
      </c>
      <c r="S174" s="15">
        <v>2</v>
      </c>
      <c r="T174" s="15">
        <v>79</v>
      </c>
      <c r="U174" s="15">
        <v>3</v>
      </c>
      <c r="V174" s="15">
        <v>84</v>
      </c>
      <c r="W174" s="15">
        <v>2</v>
      </c>
      <c r="X174" s="15">
        <v>85</v>
      </c>
      <c r="Y174" s="15">
        <v>2</v>
      </c>
      <c r="Z174" s="15">
        <v>86</v>
      </c>
      <c r="AA174" s="15">
        <v>2</v>
      </c>
      <c r="AB174" s="15">
        <v>95</v>
      </c>
      <c r="AC174" s="15">
        <v>3</v>
      </c>
      <c r="AD174" s="15">
        <v>86</v>
      </c>
      <c r="AE174" s="15">
        <v>2</v>
      </c>
      <c r="AF174" s="15">
        <v>85</v>
      </c>
      <c r="AG174" s="15">
        <v>3</v>
      </c>
      <c r="AH174" s="15">
        <v>94</v>
      </c>
      <c r="AI174" s="15">
        <v>2</v>
      </c>
      <c r="AJ174" s="15">
        <v>96</v>
      </c>
      <c r="AK174" s="15">
        <v>2</v>
      </c>
      <c r="AL174" s="15">
        <v>86</v>
      </c>
      <c r="AM174" s="15">
        <v>4</v>
      </c>
      <c r="AN174" s="15">
        <v>84</v>
      </c>
      <c r="AO174" s="15">
        <v>3</v>
      </c>
      <c r="AP174" s="15">
        <v>89</v>
      </c>
      <c r="AQ174" s="15">
        <v>3</v>
      </c>
      <c r="AR174" s="16"/>
      <c r="AS174" s="16"/>
      <c r="AT174" s="16"/>
      <c r="AU174" s="16"/>
      <c r="AV174" s="16"/>
      <c r="AW174" s="16"/>
      <c r="AX174" s="16"/>
      <c r="AY174" s="16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</row>
    <row r="175" spans="1:77" s="11" customFormat="1" ht="72" x14ac:dyDescent="0.2">
      <c r="A175" s="9" t="s">
        <v>2</v>
      </c>
      <c r="B175" s="9" t="s">
        <v>3</v>
      </c>
      <c r="C175" s="9" t="s">
        <v>4</v>
      </c>
      <c r="D175" s="9" t="s">
        <v>5</v>
      </c>
      <c r="E175" s="20" t="s">
        <v>6</v>
      </c>
      <c r="F175" s="9" t="s">
        <v>23</v>
      </c>
      <c r="G175" s="9" t="s">
        <v>8</v>
      </c>
      <c r="H175" s="9" t="s">
        <v>22</v>
      </c>
      <c r="I175" s="9" t="s">
        <v>8</v>
      </c>
      <c r="J175" s="9" t="s">
        <v>47</v>
      </c>
      <c r="K175" s="9" t="s">
        <v>8</v>
      </c>
      <c r="L175" s="9" t="s">
        <v>21</v>
      </c>
      <c r="M175" s="9" t="s">
        <v>8</v>
      </c>
      <c r="N175" s="9" t="s">
        <v>16</v>
      </c>
      <c r="O175" s="9" t="s">
        <v>8</v>
      </c>
      <c r="P175" s="18" t="s">
        <v>193</v>
      </c>
      <c r="Q175" s="9" t="s">
        <v>8</v>
      </c>
      <c r="R175" s="18" t="s">
        <v>20</v>
      </c>
      <c r="S175" s="9" t="s">
        <v>8</v>
      </c>
      <c r="T175" s="9" t="s">
        <v>19</v>
      </c>
      <c r="U175" s="9" t="s">
        <v>8</v>
      </c>
      <c r="V175" s="9" t="s">
        <v>17</v>
      </c>
      <c r="W175" s="9" t="s">
        <v>8</v>
      </c>
      <c r="X175" s="9" t="s">
        <v>145</v>
      </c>
      <c r="Y175" s="9" t="s">
        <v>8</v>
      </c>
      <c r="Z175" s="18" t="s">
        <v>14</v>
      </c>
      <c r="AA175" s="9" t="s">
        <v>8</v>
      </c>
      <c r="AB175" s="18" t="s">
        <v>12</v>
      </c>
      <c r="AC175" s="9" t="s">
        <v>8</v>
      </c>
      <c r="AD175" s="9" t="s">
        <v>13</v>
      </c>
      <c r="AE175" s="9" t="s">
        <v>8</v>
      </c>
      <c r="AF175" s="18" t="s">
        <v>28</v>
      </c>
      <c r="AG175" s="9" t="s">
        <v>8</v>
      </c>
      <c r="AH175" s="9" t="s">
        <v>15</v>
      </c>
      <c r="AI175" s="9" t="s">
        <v>8</v>
      </c>
      <c r="AJ175" s="9" t="s">
        <v>11</v>
      </c>
      <c r="AK175" s="9" t="s">
        <v>8</v>
      </c>
      <c r="AL175" s="9" t="s">
        <v>7</v>
      </c>
      <c r="AM175" s="9" t="s">
        <v>8</v>
      </c>
      <c r="AN175" s="9" t="s">
        <v>10</v>
      </c>
      <c r="AO175" s="9" t="s">
        <v>8</v>
      </c>
      <c r="AP175" s="9" t="s">
        <v>27</v>
      </c>
      <c r="AQ175" s="9" t="s">
        <v>8</v>
      </c>
      <c r="AR175" s="9"/>
      <c r="AS175" s="18"/>
      <c r="AT175" s="18"/>
      <c r="AU175" s="18"/>
      <c r="AV175" s="18"/>
      <c r="AW175" s="18"/>
      <c r="AX175" s="18"/>
      <c r="AY175" s="18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</row>
    <row r="176" spans="1:77" x14ac:dyDescent="0.2">
      <c r="A176" s="16">
        <v>87</v>
      </c>
      <c r="B176" s="15">
        <v>2018111339</v>
      </c>
      <c r="C176" s="15" t="s">
        <v>225</v>
      </c>
      <c r="D176" s="15" t="s">
        <v>197</v>
      </c>
      <c r="E176" s="21">
        <f t="shared" ref="E176" si="84">(F176*G176+H176*I176+J176*K176+L176*M176+N176*O176+P176*Q176+R176*S176+T176*U176+V176*W176+X176*Y176+Z176*AA176+AB176*AC176+AD176*AE176+AF176*AG176+AH176*AI176+AJ176*AK176+AL176*AM176+AN176*AO176+AP176*AQ176+AR176*AS176+AT176*AU176+AV176*AW176+AX176*AY176+AZ176*BA176+BB176*BC176+BD176*BE176+BF176*BG176+BH176*BI176+BJ176*BK176+BL176*BM176+BN176*BO176+BP176*BQ176+BR176*BS176+BT176*BU176+BV176*BW176+BX176*BY176)/(G176+I176+K176+M176+O176+Q176+S176+U176+W176+Y176+AA176+AC176+AE176+AG176+AI176+AK176+AM176+AO176+AQ176+AS176+AU176+AW176+AY176+BA176+BC176+BE176+BG176+BI176+BK176+BM176+BO176+BQ176+BS176+BU176+BW176+BY176)</f>
        <v>67.276595744680847</v>
      </c>
      <c r="F176" s="15">
        <v>88</v>
      </c>
      <c r="G176" s="15">
        <v>1</v>
      </c>
      <c r="H176" s="15">
        <v>81</v>
      </c>
      <c r="I176" s="15">
        <v>1</v>
      </c>
      <c r="J176" s="15">
        <v>62</v>
      </c>
      <c r="K176" s="15">
        <v>2</v>
      </c>
      <c r="L176" s="15">
        <v>81</v>
      </c>
      <c r="M176" s="15">
        <v>3</v>
      </c>
      <c r="N176" s="15">
        <v>63</v>
      </c>
      <c r="O176" s="15">
        <v>4</v>
      </c>
      <c r="P176" s="15">
        <v>72</v>
      </c>
      <c r="Q176" s="15">
        <v>3</v>
      </c>
      <c r="R176" s="15">
        <v>64</v>
      </c>
      <c r="S176" s="15">
        <v>2</v>
      </c>
      <c r="T176" s="15">
        <v>65</v>
      </c>
      <c r="U176" s="15">
        <v>3</v>
      </c>
      <c r="V176" s="15">
        <v>62</v>
      </c>
      <c r="W176" s="15">
        <v>2</v>
      </c>
      <c r="X176" s="15">
        <v>87</v>
      </c>
      <c r="Y176" s="15">
        <v>2</v>
      </c>
      <c r="Z176" s="15">
        <v>76.5</v>
      </c>
      <c r="AA176" s="15">
        <v>2</v>
      </c>
      <c r="AB176" s="15">
        <v>64</v>
      </c>
      <c r="AC176" s="15">
        <v>3</v>
      </c>
      <c r="AD176" s="16">
        <v>68</v>
      </c>
      <c r="AE176" s="16">
        <v>2</v>
      </c>
      <c r="AF176" s="16">
        <v>60</v>
      </c>
      <c r="AG176" s="16">
        <v>3</v>
      </c>
      <c r="AH176" s="16">
        <v>78</v>
      </c>
      <c r="AI176" s="16">
        <v>2</v>
      </c>
      <c r="AJ176" s="16">
        <v>60</v>
      </c>
      <c r="AK176" s="16">
        <v>2</v>
      </c>
      <c r="AL176" s="16">
        <v>60</v>
      </c>
      <c r="AM176" s="16">
        <v>4</v>
      </c>
      <c r="AN176" s="16">
        <v>60</v>
      </c>
      <c r="AO176" s="16">
        <v>3</v>
      </c>
      <c r="AP176" s="16">
        <v>60</v>
      </c>
      <c r="AQ176" s="16">
        <v>3</v>
      </c>
      <c r="AR176" s="16"/>
      <c r="AS176" s="16"/>
      <c r="AT176" s="16"/>
      <c r="AU176" s="16"/>
      <c r="AV176" s="16"/>
      <c r="AW176" s="16"/>
      <c r="AX176" s="16"/>
      <c r="AY176" s="16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</row>
    <row r="177" spans="1:77" s="11" customFormat="1" ht="72" x14ac:dyDescent="0.2">
      <c r="A177" s="9" t="s">
        <v>2</v>
      </c>
      <c r="B177" s="9" t="s">
        <v>3</v>
      </c>
      <c r="C177" s="9" t="s">
        <v>4</v>
      </c>
      <c r="D177" s="9" t="s">
        <v>5</v>
      </c>
      <c r="E177" s="20" t="s">
        <v>6</v>
      </c>
      <c r="F177" s="9" t="s">
        <v>23</v>
      </c>
      <c r="G177" s="9" t="s">
        <v>8</v>
      </c>
      <c r="H177" s="9" t="s">
        <v>22</v>
      </c>
      <c r="I177" s="9" t="s">
        <v>8</v>
      </c>
      <c r="J177" s="9" t="s">
        <v>58</v>
      </c>
      <c r="K177" s="9" t="s">
        <v>8</v>
      </c>
      <c r="L177" s="9" t="s">
        <v>21</v>
      </c>
      <c r="M177" s="9" t="s">
        <v>8</v>
      </c>
      <c r="N177" s="9" t="s">
        <v>16</v>
      </c>
      <c r="O177" s="9" t="s">
        <v>8</v>
      </c>
      <c r="P177" s="18" t="s">
        <v>193</v>
      </c>
      <c r="Q177" s="9" t="s">
        <v>8</v>
      </c>
      <c r="R177" s="18" t="s">
        <v>20</v>
      </c>
      <c r="S177" s="9" t="s">
        <v>8</v>
      </c>
      <c r="T177" s="9" t="s">
        <v>19</v>
      </c>
      <c r="U177" s="9" t="s">
        <v>8</v>
      </c>
      <c r="V177" s="9" t="s">
        <v>17</v>
      </c>
      <c r="W177" s="9" t="s">
        <v>8</v>
      </c>
      <c r="X177" s="9" t="s">
        <v>32</v>
      </c>
      <c r="Y177" s="9" t="s">
        <v>8</v>
      </c>
      <c r="Z177" s="18" t="s">
        <v>14</v>
      </c>
      <c r="AA177" s="9" t="s">
        <v>8</v>
      </c>
      <c r="AB177" s="18" t="s">
        <v>12</v>
      </c>
      <c r="AC177" s="9" t="s">
        <v>8</v>
      </c>
      <c r="AD177" s="9" t="s">
        <v>13</v>
      </c>
      <c r="AE177" s="9" t="s">
        <v>8</v>
      </c>
      <c r="AF177" s="18" t="s">
        <v>28</v>
      </c>
      <c r="AG177" s="9" t="s">
        <v>8</v>
      </c>
      <c r="AH177" s="9" t="s">
        <v>66</v>
      </c>
      <c r="AI177" s="9" t="s">
        <v>8</v>
      </c>
      <c r="AJ177" s="9" t="s">
        <v>11</v>
      </c>
      <c r="AK177" s="9" t="s">
        <v>8</v>
      </c>
      <c r="AL177" s="9" t="s">
        <v>7</v>
      </c>
      <c r="AM177" s="9" t="s">
        <v>8</v>
      </c>
      <c r="AN177" s="9" t="s">
        <v>10</v>
      </c>
      <c r="AO177" s="9" t="s">
        <v>8</v>
      </c>
      <c r="AP177" s="9" t="s">
        <v>27</v>
      </c>
      <c r="AQ177" s="9" t="s">
        <v>8</v>
      </c>
      <c r="AR177" s="9"/>
      <c r="AS177" s="18"/>
      <c r="AT177" s="18"/>
      <c r="AU177" s="18"/>
      <c r="AV177" s="18"/>
      <c r="AW177" s="18"/>
      <c r="AX177" s="18"/>
      <c r="AY177" s="18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</row>
    <row r="178" spans="1:77" ht="24" x14ac:dyDescent="0.2">
      <c r="A178" s="16">
        <v>88</v>
      </c>
      <c r="B178" s="15">
        <v>2018111340</v>
      </c>
      <c r="C178" s="15" t="s">
        <v>226</v>
      </c>
      <c r="D178" s="15" t="s">
        <v>197</v>
      </c>
      <c r="E178" s="21">
        <f t="shared" ref="E178" si="85">(F178*G178+H178*I178+J178*K178+L178*M178+N178*O178+P178*Q178+R178*S178+T178*U178+V178*W178+X178*Y178+Z178*AA178+AB178*AC178+AD178*AE178+AF178*AG178+AH178*AI178+AJ178*AK178+AL178*AM178+AN178*AO178+AP178*AQ178+AR178*AS178+AT178*AU178+AV178*AW178+AX178*AY178+AZ178*BA178+BB178*BC178+BD178*BE178+BF178*BG178+BH178*BI178+BJ178*BK178+BL178*BM178+BN178*BO178+BP178*BQ178+BR178*BS178+BT178*BU178+BV178*BW178+BX178*BY178)/(G178+I178+K178+M178+O178+Q178+S178+U178+W178+Y178+AA178+AC178+AE178+AG178+AI178+AK178+AM178+AO178+AQ178+AS178+AU178+AW178+AY178+BA178+BC178+BE178+BG178+BI178+BK178+BM178+BO178+BQ178+BS178+BU178+BW178+BY178)</f>
        <v>64.86666666666666</v>
      </c>
      <c r="F178" s="15">
        <v>89</v>
      </c>
      <c r="G178" s="15">
        <v>1</v>
      </c>
      <c r="H178" s="15">
        <v>79</v>
      </c>
      <c r="I178" s="15">
        <v>1</v>
      </c>
      <c r="J178" s="15">
        <v>60</v>
      </c>
      <c r="K178" s="15">
        <v>2</v>
      </c>
      <c r="L178" s="15">
        <v>81</v>
      </c>
      <c r="M178" s="15">
        <v>3</v>
      </c>
      <c r="N178" s="15">
        <v>60</v>
      </c>
      <c r="O178" s="15">
        <v>4</v>
      </c>
      <c r="P178" s="15">
        <v>64</v>
      </c>
      <c r="Q178" s="15">
        <v>3</v>
      </c>
      <c r="R178" s="15">
        <v>60</v>
      </c>
      <c r="S178" s="15">
        <v>2</v>
      </c>
      <c r="T178" s="15">
        <v>32</v>
      </c>
      <c r="U178" s="15">
        <v>3</v>
      </c>
      <c r="V178" s="15">
        <v>60</v>
      </c>
      <c r="W178" s="15">
        <v>2</v>
      </c>
      <c r="X178" s="15">
        <v>85</v>
      </c>
      <c r="Y178" s="15">
        <v>2</v>
      </c>
      <c r="Z178" s="15">
        <v>83</v>
      </c>
      <c r="AA178" s="15">
        <v>2</v>
      </c>
      <c r="AB178" s="15">
        <v>60</v>
      </c>
      <c r="AC178" s="15">
        <v>3</v>
      </c>
      <c r="AD178" s="15">
        <v>72</v>
      </c>
      <c r="AE178" s="15">
        <v>2</v>
      </c>
      <c r="AF178" s="15">
        <v>61</v>
      </c>
      <c r="AG178" s="15">
        <v>3</v>
      </c>
      <c r="AH178" s="16"/>
      <c r="AI178" s="16"/>
      <c r="AJ178" s="15">
        <v>74</v>
      </c>
      <c r="AK178" s="15">
        <v>2</v>
      </c>
      <c r="AL178" s="15">
        <v>65</v>
      </c>
      <c r="AM178" s="15">
        <v>4</v>
      </c>
      <c r="AN178" s="15">
        <v>60</v>
      </c>
      <c r="AO178" s="15">
        <v>3</v>
      </c>
      <c r="AP178" s="15">
        <v>63</v>
      </c>
      <c r="AQ178" s="15">
        <v>3</v>
      </c>
      <c r="AR178" s="16"/>
      <c r="AS178" s="16"/>
      <c r="AT178" s="16"/>
      <c r="AU178" s="16"/>
      <c r="AV178" s="16"/>
      <c r="AW178" s="16"/>
      <c r="AX178" s="16"/>
      <c r="AY178" s="16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</row>
    <row r="179" spans="1:77" s="11" customFormat="1" ht="72" x14ac:dyDescent="0.2">
      <c r="A179" s="9" t="s">
        <v>2</v>
      </c>
      <c r="B179" s="9" t="s">
        <v>3</v>
      </c>
      <c r="C179" s="9" t="s">
        <v>4</v>
      </c>
      <c r="D179" s="9" t="s">
        <v>5</v>
      </c>
      <c r="E179" s="20" t="s">
        <v>6</v>
      </c>
      <c r="F179" s="9" t="s">
        <v>23</v>
      </c>
      <c r="G179" s="9" t="s">
        <v>8</v>
      </c>
      <c r="H179" s="9" t="s">
        <v>22</v>
      </c>
      <c r="I179" s="9" t="s">
        <v>8</v>
      </c>
      <c r="J179" s="9" t="s">
        <v>58</v>
      </c>
      <c r="K179" s="9" t="s">
        <v>8</v>
      </c>
      <c r="L179" s="9" t="s">
        <v>21</v>
      </c>
      <c r="M179" s="9" t="s">
        <v>8</v>
      </c>
      <c r="N179" s="9" t="s">
        <v>16</v>
      </c>
      <c r="O179" s="9" t="s">
        <v>8</v>
      </c>
      <c r="P179" s="18" t="s">
        <v>193</v>
      </c>
      <c r="Q179" s="9" t="s">
        <v>8</v>
      </c>
      <c r="R179" s="18" t="s">
        <v>20</v>
      </c>
      <c r="S179" s="9" t="s">
        <v>8</v>
      </c>
      <c r="T179" s="9" t="s">
        <v>19</v>
      </c>
      <c r="U179" s="9" t="s">
        <v>8</v>
      </c>
      <c r="V179" s="9" t="s">
        <v>17</v>
      </c>
      <c r="W179" s="9" t="s">
        <v>8</v>
      </c>
      <c r="X179" s="9" t="s">
        <v>65</v>
      </c>
      <c r="Y179" s="9" t="s">
        <v>8</v>
      </c>
      <c r="Z179" s="18" t="s">
        <v>14</v>
      </c>
      <c r="AA179" s="9" t="s">
        <v>8</v>
      </c>
      <c r="AB179" s="18" t="s">
        <v>12</v>
      </c>
      <c r="AC179" s="9" t="s">
        <v>8</v>
      </c>
      <c r="AD179" s="9" t="s">
        <v>13</v>
      </c>
      <c r="AE179" s="9" t="s">
        <v>8</v>
      </c>
      <c r="AF179" s="18" t="s">
        <v>28</v>
      </c>
      <c r="AG179" s="9" t="s">
        <v>8</v>
      </c>
      <c r="AH179" s="9" t="s">
        <v>10</v>
      </c>
      <c r="AI179" s="9" t="s">
        <v>8</v>
      </c>
      <c r="AJ179" s="9" t="s">
        <v>11</v>
      </c>
      <c r="AK179" s="9" t="s">
        <v>8</v>
      </c>
      <c r="AL179" s="9" t="s">
        <v>7</v>
      </c>
      <c r="AM179" s="9" t="s">
        <v>8</v>
      </c>
      <c r="AN179" s="9" t="s">
        <v>15</v>
      </c>
      <c r="AO179" s="9" t="s">
        <v>8</v>
      </c>
      <c r="AP179" s="9" t="s">
        <v>27</v>
      </c>
      <c r="AQ179" s="9" t="s">
        <v>8</v>
      </c>
      <c r="AR179" s="9"/>
      <c r="AS179" s="18"/>
      <c r="AT179" s="18"/>
      <c r="AU179" s="18"/>
      <c r="AV179" s="18"/>
      <c r="AW179" s="18"/>
      <c r="AX179" s="18"/>
      <c r="AY179" s="18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</row>
    <row r="180" spans="1:77" x14ac:dyDescent="0.2">
      <c r="A180" s="16">
        <v>89</v>
      </c>
      <c r="B180" s="15">
        <v>2018111341</v>
      </c>
      <c r="C180" s="15" t="s">
        <v>227</v>
      </c>
      <c r="D180" s="15" t="s">
        <v>197</v>
      </c>
      <c r="E180" s="21">
        <f t="shared" ref="E180" si="86">(F180*G180+H180*I180+J180*K180+L180*M180+N180*O180+P180*Q180+R180*S180+T180*U180+V180*W180+X180*Y180+Z180*AA180+AB180*AC180+AD180*AE180+AF180*AG180+AH180*AI180+AJ180*AK180+AL180*AM180+AN180*AO180+AP180*AQ180+AR180*AS180+AT180*AU180+AV180*AW180+AX180*AY180+AZ180*BA180+BB180*BC180+BD180*BE180+BF180*BG180+BH180*BI180+BJ180*BK180+BL180*BM180+BN180*BO180+BP180*BQ180+BR180*BS180+BT180*BU180+BV180*BW180+BX180*BY180)/(G180+I180+K180+M180+O180+Q180+S180+U180+W180+Y180+AA180+AC180+AE180+AG180+AI180+AK180+AM180+AO180+AQ180+AS180+AU180+AW180+AY180+BA180+BC180+BE180+BG180+BI180+BK180+BM180+BO180+BQ180+BS180+BU180+BW180+BY180)</f>
        <v>82.34375</v>
      </c>
      <c r="F180" s="15">
        <v>84</v>
      </c>
      <c r="G180" s="15">
        <v>1</v>
      </c>
      <c r="H180" s="15">
        <v>84</v>
      </c>
      <c r="I180" s="15">
        <v>1</v>
      </c>
      <c r="J180" s="15">
        <v>91</v>
      </c>
      <c r="K180" s="15">
        <v>3</v>
      </c>
      <c r="L180" s="15">
        <v>89</v>
      </c>
      <c r="M180" s="15">
        <v>3</v>
      </c>
      <c r="N180" s="15">
        <v>75</v>
      </c>
      <c r="O180" s="15">
        <v>4</v>
      </c>
      <c r="P180" s="15">
        <v>91</v>
      </c>
      <c r="Q180" s="15">
        <v>3</v>
      </c>
      <c r="R180" s="15">
        <v>83</v>
      </c>
      <c r="S180" s="15">
        <v>2</v>
      </c>
      <c r="T180" s="15">
        <v>81</v>
      </c>
      <c r="U180" s="15">
        <v>3</v>
      </c>
      <c r="V180" s="15">
        <v>72</v>
      </c>
      <c r="W180" s="15">
        <v>2</v>
      </c>
      <c r="X180" s="15">
        <v>85</v>
      </c>
      <c r="Y180" s="15">
        <v>2</v>
      </c>
      <c r="Z180" s="15">
        <v>81.25</v>
      </c>
      <c r="AA180" s="15">
        <v>2</v>
      </c>
      <c r="AB180" s="15">
        <v>93</v>
      </c>
      <c r="AC180" s="15">
        <v>3</v>
      </c>
      <c r="AD180" s="15">
        <v>81</v>
      </c>
      <c r="AE180" s="15">
        <v>2</v>
      </c>
      <c r="AF180" s="15">
        <v>82</v>
      </c>
      <c r="AG180" s="15">
        <v>3</v>
      </c>
      <c r="AH180" s="15">
        <v>73</v>
      </c>
      <c r="AI180" s="15">
        <v>3</v>
      </c>
      <c r="AJ180" s="15">
        <v>78</v>
      </c>
      <c r="AK180" s="15">
        <v>2</v>
      </c>
      <c r="AL180" s="15">
        <v>78</v>
      </c>
      <c r="AM180" s="15">
        <v>4</v>
      </c>
      <c r="AN180" s="15">
        <v>89</v>
      </c>
      <c r="AO180" s="15">
        <v>2</v>
      </c>
      <c r="AP180" s="15">
        <v>78</v>
      </c>
      <c r="AQ180" s="15">
        <v>3</v>
      </c>
      <c r="AR180" s="16"/>
      <c r="AS180" s="16"/>
      <c r="AT180" s="16"/>
      <c r="AU180" s="16"/>
      <c r="AV180" s="16"/>
      <c r="AW180" s="16"/>
      <c r="AX180" s="16"/>
      <c r="AY180" s="16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</row>
    <row r="181" spans="1:77" s="11" customFormat="1" ht="72" x14ac:dyDescent="0.2">
      <c r="A181" s="9" t="s">
        <v>2</v>
      </c>
      <c r="B181" s="9" t="s">
        <v>3</v>
      </c>
      <c r="C181" s="9" t="s">
        <v>4</v>
      </c>
      <c r="D181" s="9" t="s">
        <v>5</v>
      </c>
      <c r="E181" s="20" t="s">
        <v>6</v>
      </c>
      <c r="F181" s="9" t="s">
        <v>23</v>
      </c>
      <c r="G181" s="9" t="s">
        <v>8</v>
      </c>
      <c r="H181" s="9" t="s">
        <v>22</v>
      </c>
      <c r="I181" s="9" t="s">
        <v>8</v>
      </c>
      <c r="J181" s="9" t="s">
        <v>47</v>
      </c>
      <c r="K181" s="9" t="s">
        <v>8</v>
      </c>
      <c r="L181" s="9" t="s">
        <v>21</v>
      </c>
      <c r="M181" s="9" t="s">
        <v>8</v>
      </c>
      <c r="N181" s="9" t="s">
        <v>16</v>
      </c>
      <c r="O181" s="9" t="s">
        <v>8</v>
      </c>
      <c r="P181" s="18" t="s">
        <v>193</v>
      </c>
      <c r="Q181" s="9" t="s">
        <v>8</v>
      </c>
      <c r="R181" s="18" t="s">
        <v>20</v>
      </c>
      <c r="S181" s="9" t="s">
        <v>8</v>
      </c>
      <c r="T181" s="9" t="s">
        <v>19</v>
      </c>
      <c r="U181" s="9" t="s">
        <v>8</v>
      </c>
      <c r="V181" s="9" t="s">
        <v>17</v>
      </c>
      <c r="W181" s="9" t="s">
        <v>8</v>
      </c>
      <c r="X181" s="9" t="s">
        <v>32</v>
      </c>
      <c r="Y181" s="9" t="s">
        <v>8</v>
      </c>
      <c r="Z181" s="18" t="s">
        <v>14</v>
      </c>
      <c r="AA181" s="9" t="s">
        <v>8</v>
      </c>
      <c r="AB181" s="18" t="s">
        <v>12</v>
      </c>
      <c r="AC181" s="9" t="s">
        <v>8</v>
      </c>
      <c r="AD181" s="9" t="s">
        <v>13</v>
      </c>
      <c r="AE181" s="9" t="s">
        <v>8</v>
      </c>
      <c r="AF181" s="18" t="s">
        <v>28</v>
      </c>
      <c r="AG181" s="9" t="s">
        <v>8</v>
      </c>
      <c r="AH181" s="9" t="s">
        <v>15</v>
      </c>
      <c r="AI181" s="9" t="s">
        <v>8</v>
      </c>
      <c r="AJ181" s="9" t="s">
        <v>11</v>
      </c>
      <c r="AK181" s="9" t="s">
        <v>8</v>
      </c>
      <c r="AL181" s="9" t="s">
        <v>7</v>
      </c>
      <c r="AM181" s="9" t="s">
        <v>8</v>
      </c>
      <c r="AN181" s="9" t="s">
        <v>10</v>
      </c>
      <c r="AO181" s="9" t="s">
        <v>8</v>
      </c>
      <c r="AP181" s="9" t="s">
        <v>27</v>
      </c>
      <c r="AQ181" s="9" t="s">
        <v>8</v>
      </c>
      <c r="AR181" s="9"/>
      <c r="AS181" s="18"/>
      <c r="AT181" s="18"/>
      <c r="AU181" s="18"/>
      <c r="AV181" s="18"/>
      <c r="AW181" s="18"/>
      <c r="AX181" s="18"/>
      <c r="AY181" s="18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</row>
    <row r="182" spans="1:77" x14ac:dyDescent="0.2">
      <c r="A182" s="16">
        <v>90</v>
      </c>
      <c r="B182" s="15">
        <v>2018111342</v>
      </c>
      <c r="C182" s="15" t="s">
        <v>228</v>
      </c>
      <c r="D182" s="15" t="s">
        <v>197</v>
      </c>
      <c r="E182" s="21">
        <f t="shared" ref="E182" si="87">(F182*G182+H182*I182+J182*K182+L182*M182+N182*O182+P182*Q182+R182*S182+T182*U182+V182*W182+X182*Y182+Z182*AA182+AB182*AC182+AD182*AE182+AF182*AG182+AH182*AI182+AJ182*AK182+AL182*AM182+AN182*AO182+AP182*AQ182+AR182*AS182+AT182*AU182+AV182*AW182+AX182*AY182+AZ182*BA182+BB182*BC182+BD182*BE182+BF182*BG182+BH182*BI182+BJ182*BK182+BL182*BM182+BN182*BO182+BP182*BQ182+BR182*BS182+BT182*BU182+BV182*BW182+BX182*BY182)/(G182+I182+K182+M182+O182+Q182+S182+U182+W182+Y182+AA182+AC182+AE182+AG182+AI182+AK182+AM182+AO182+AQ182+AS182+AU182+AW182+AY182+BA182+BC182+BE182+BG182+BI182+BK182+BM182+BO182+BQ182+BS182+BU182+BW182+BY182)</f>
        <v>74.979591836734699</v>
      </c>
      <c r="F182" s="15">
        <v>90</v>
      </c>
      <c r="G182" s="15">
        <v>3</v>
      </c>
      <c r="H182" s="15">
        <v>86</v>
      </c>
      <c r="I182" s="15">
        <v>1</v>
      </c>
      <c r="J182" s="15">
        <v>71</v>
      </c>
      <c r="K182" s="15">
        <v>2</v>
      </c>
      <c r="L182" s="15">
        <v>81</v>
      </c>
      <c r="M182" s="15">
        <v>3</v>
      </c>
      <c r="N182" s="15">
        <v>65</v>
      </c>
      <c r="O182" s="15">
        <v>4</v>
      </c>
      <c r="P182" s="15">
        <v>84</v>
      </c>
      <c r="Q182" s="15">
        <v>3</v>
      </c>
      <c r="R182" s="15">
        <v>72</v>
      </c>
      <c r="S182" s="15">
        <v>2</v>
      </c>
      <c r="T182" s="15">
        <v>65</v>
      </c>
      <c r="U182" s="15">
        <v>3</v>
      </c>
      <c r="V182" s="15">
        <v>76</v>
      </c>
      <c r="W182" s="15">
        <v>2</v>
      </c>
      <c r="X182" s="15">
        <v>85</v>
      </c>
      <c r="Y182" s="15">
        <v>2</v>
      </c>
      <c r="Z182" s="15">
        <v>84.5</v>
      </c>
      <c r="AA182" s="15">
        <v>2</v>
      </c>
      <c r="AB182" s="15">
        <v>76</v>
      </c>
      <c r="AC182" s="15">
        <v>3</v>
      </c>
      <c r="AD182" s="16">
        <v>75</v>
      </c>
      <c r="AE182" s="16">
        <v>2</v>
      </c>
      <c r="AF182" s="16">
        <v>66</v>
      </c>
      <c r="AG182" s="16">
        <v>3</v>
      </c>
      <c r="AH182" s="16">
        <v>86</v>
      </c>
      <c r="AI182" s="16">
        <v>2</v>
      </c>
      <c r="AJ182" s="16">
        <v>84</v>
      </c>
      <c r="AK182" s="16">
        <v>2</v>
      </c>
      <c r="AL182" s="16">
        <v>66</v>
      </c>
      <c r="AM182" s="16">
        <v>4</v>
      </c>
      <c r="AN182" s="16">
        <v>70</v>
      </c>
      <c r="AO182" s="16">
        <v>3</v>
      </c>
      <c r="AP182" s="16">
        <v>67</v>
      </c>
      <c r="AQ182" s="16">
        <v>3</v>
      </c>
      <c r="AR182" s="16"/>
      <c r="AS182" s="16"/>
      <c r="AT182" s="16"/>
      <c r="AU182" s="16"/>
      <c r="AV182" s="16"/>
      <c r="AW182" s="16"/>
      <c r="AX182" s="16"/>
      <c r="AY182" s="16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</row>
    <row r="183" spans="1:77" s="11" customFormat="1" ht="72" x14ac:dyDescent="0.2">
      <c r="A183" s="9" t="s">
        <v>2</v>
      </c>
      <c r="B183" s="9" t="s">
        <v>3</v>
      </c>
      <c r="C183" s="9" t="s">
        <v>4</v>
      </c>
      <c r="D183" s="9" t="s">
        <v>5</v>
      </c>
      <c r="E183" s="20" t="s">
        <v>6</v>
      </c>
      <c r="F183" s="9" t="s">
        <v>23</v>
      </c>
      <c r="G183" s="9" t="s">
        <v>8</v>
      </c>
      <c r="H183" s="9" t="s">
        <v>22</v>
      </c>
      <c r="I183" s="9" t="s">
        <v>8</v>
      </c>
      <c r="J183" s="9" t="s">
        <v>58</v>
      </c>
      <c r="K183" s="9" t="s">
        <v>8</v>
      </c>
      <c r="L183" s="9" t="s">
        <v>21</v>
      </c>
      <c r="M183" s="9" t="s">
        <v>8</v>
      </c>
      <c r="N183" s="9" t="s">
        <v>16</v>
      </c>
      <c r="O183" s="9" t="s">
        <v>8</v>
      </c>
      <c r="P183" s="18" t="s">
        <v>193</v>
      </c>
      <c r="Q183" s="9" t="s">
        <v>8</v>
      </c>
      <c r="R183" s="18" t="s">
        <v>20</v>
      </c>
      <c r="S183" s="9" t="s">
        <v>8</v>
      </c>
      <c r="T183" s="9" t="s">
        <v>19</v>
      </c>
      <c r="U183" s="9" t="s">
        <v>8</v>
      </c>
      <c r="V183" s="9" t="s">
        <v>17</v>
      </c>
      <c r="W183" s="9" t="s">
        <v>8</v>
      </c>
      <c r="X183" s="9" t="s">
        <v>32</v>
      </c>
      <c r="Y183" s="9" t="s">
        <v>8</v>
      </c>
      <c r="Z183" s="18" t="s">
        <v>14</v>
      </c>
      <c r="AA183" s="9" t="s">
        <v>8</v>
      </c>
      <c r="AB183" s="18" t="s">
        <v>12</v>
      </c>
      <c r="AC183" s="9" t="s">
        <v>8</v>
      </c>
      <c r="AD183" s="9" t="s">
        <v>13</v>
      </c>
      <c r="AE183" s="9" t="s">
        <v>8</v>
      </c>
      <c r="AF183" s="18" t="s">
        <v>28</v>
      </c>
      <c r="AG183" s="9" t="s">
        <v>8</v>
      </c>
      <c r="AH183" s="9" t="s">
        <v>66</v>
      </c>
      <c r="AI183" s="9" t="s">
        <v>8</v>
      </c>
      <c r="AJ183" s="9" t="s">
        <v>11</v>
      </c>
      <c r="AK183" s="9" t="s">
        <v>8</v>
      </c>
      <c r="AL183" s="9" t="s">
        <v>7</v>
      </c>
      <c r="AM183" s="9" t="s">
        <v>8</v>
      </c>
      <c r="AN183" s="9" t="s">
        <v>10</v>
      </c>
      <c r="AO183" s="9" t="s">
        <v>8</v>
      </c>
      <c r="AP183" s="9" t="s">
        <v>27</v>
      </c>
      <c r="AQ183" s="9" t="s">
        <v>8</v>
      </c>
      <c r="AR183" s="9"/>
      <c r="AS183" s="18"/>
      <c r="AT183" s="18"/>
      <c r="AU183" s="18"/>
      <c r="AV183" s="18"/>
      <c r="AW183" s="18"/>
      <c r="AX183" s="18"/>
      <c r="AY183" s="18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</row>
    <row r="184" spans="1:77" x14ac:dyDescent="0.2">
      <c r="A184" s="16">
        <v>91</v>
      </c>
      <c r="B184" s="15">
        <v>2018111343</v>
      </c>
      <c r="C184" s="15" t="s">
        <v>229</v>
      </c>
      <c r="D184" s="15" t="s">
        <v>197</v>
      </c>
      <c r="E184" s="21">
        <f t="shared" ref="E184" si="88">(F184*G184+H184*I184+J184*K184+L184*M184+N184*O184+P184*Q184+R184*S184+T184*U184+V184*W184+X184*Y184+Z184*AA184+AB184*AC184+AD184*AE184+AF184*AG184+AH184*AI184+AJ184*AK184+AL184*AM184+AN184*AO184+AP184*AQ184+AR184*AS184+AT184*AU184+AV184*AW184+AX184*AY184+AZ184*BA184+BB184*BC184+BD184*BE184+BF184*BG184+BH184*BI184+BJ184*BK184+BL184*BM184+BN184*BO184+BP184*BQ184+BR184*BS184+BT184*BU184+BV184*BW184+BX184*BY184)/(G184+I184+K184+M184+O184+Q184+S184+U184+W184+Y184+AA184+AC184+AE184+AG184+AI184+AK184+AM184+AO184+AQ184+AS184+AU184+AW184+AY184+BA184+BC184+BE184+BG184+BI184+BK184+BM184+BO184+BQ184+BS184+BU184+BW184+BY184)</f>
        <v>79.208333333333329</v>
      </c>
      <c r="F184" s="15">
        <v>94</v>
      </c>
      <c r="G184" s="15">
        <v>1</v>
      </c>
      <c r="H184" s="15">
        <v>85</v>
      </c>
      <c r="I184" s="15">
        <v>1</v>
      </c>
      <c r="J184" s="15">
        <v>74</v>
      </c>
      <c r="K184" s="15">
        <v>3</v>
      </c>
      <c r="L184" s="15">
        <v>87</v>
      </c>
      <c r="M184" s="15">
        <v>3</v>
      </c>
      <c r="N184" s="15">
        <v>73</v>
      </c>
      <c r="O184" s="15">
        <v>4</v>
      </c>
      <c r="P184" s="15">
        <v>89</v>
      </c>
      <c r="Q184" s="15">
        <v>3</v>
      </c>
      <c r="R184" s="15">
        <v>58</v>
      </c>
      <c r="S184" s="15">
        <v>2</v>
      </c>
      <c r="T184" s="15">
        <v>69</v>
      </c>
      <c r="U184" s="15">
        <v>3</v>
      </c>
      <c r="V184" s="15">
        <v>83</v>
      </c>
      <c r="W184" s="15">
        <v>2</v>
      </c>
      <c r="X184" s="15">
        <v>89</v>
      </c>
      <c r="Y184" s="15">
        <v>2</v>
      </c>
      <c r="Z184" s="15">
        <v>87</v>
      </c>
      <c r="AA184" s="15">
        <v>2</v>
      </c>
      <c r="AB184" s="15">
        <v>93</v>
      </c>
      <c r="AC184" s="15">
        <v>3</v>
      </c>
      <c r="AD184" s="16">
        <v>82</v>
      </c>
      <c r="AE184" s="16">
        <v>2</v>
      </c>
      <c r="AF184" s="16">
        <v>69</v>
      </c>
      <c r="AG184" s="16">
        <v>3</v>
      </c>
      <c r="AH184" s="16">
        <v>86</v>
      </c>
      <c r="AI184" s="16">
        <v>2</v>
      </c>
      <c r="AJ184" s="16">
        <v>82</v>
      </c>
      <c r="AK184" s="16">
        <v>2</v>
      </c>
      <c r="AL184" s="16">
        <v>70</v>
      </c>
      <c r="AM184" s="16">
        <v>4</v>
      </c>
      <c r="AN184" s="16">
        <v>74</v>
      </c>
      <c r="AO184" s="16">
        <v>3</v>
      </c>
      <c r="AP184" s="16">
        <v>84</v>
      </c>
      <c r="AQ184" s="16">
        <v>3</v>
      </c>
      <c r="AR184" s="16"/>
      <c r="AS184" s="16"/>
      <c r="AT184" s="16"/>
      <c r="AU184" s="16"/>
      <c r="AV184" s="16"/>
      <c r="AW184" s="16"/>
      <c r="AX184" s="16"/>
      <c r="AY184" s="16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</row>
  </sheetData>
  <autoFilter ref="A3:BZ184" xr:uid="{00000000-0009-0000-0000-000001000000}"/>
  <mergeCells count="1">
    <mergeCell ref="A1:O1"/>
  </mergeCells>
  <phoneticPr fontId="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92"/>
  <sheetViews>
    <sheetView workbookViewId="0">
      <selection activeCell="G13" sqref="G13"/>
    </sheetView>
  </sheetViews>
  <sheetFormatPr defaultColWidth="9" defaultRowHeight="14.25" x14ac:dyDescent="0.2"/>
  <cols>
    <col min="1" max="1" width="11.625" customWidth="1"/>
    <col min="2" max="2" width="11.625" bestFit="1" customWidth="1"/>
    <col min="3" max="3" width="16.625" customWidth="1"/>
    <col min="4" max="5" width="12.75" style="1" customWidth="1"/>
    <col min="6" max="6" width="9.125" bestFit="1" customWidth="1"/>
    <col min="7" max="7" width="52.875" bestFit="1" customWidth="1"/>
    <col min="8" max="8" width="12.75" bestFit="1" customWidth="1"/>
    <col min="10" max="10" width="12.625"/>
    <col min="11" max="11" width="33" bestFit="1" customWidth="1"/>
    <col min="12" max="12" width="9.125" bestFit="1" customWidth="1"/>
    <col min="13" max="13" width="22.25" bestFit="1" customWidth="1"/>
    <col min="14" max="14" width="9.125" bestFit="1" customWidth="1"/>
    <col min="15" max="15" width="11.375" bestFit="1" customWidth="1"/>
    <col min="16" max="16" width="9.125" bestFit="1" customWidth="1"/>
    <col min="17" max="17" width="13.125" bestFit="1" customWidth="1"/>
    <col min="18" max="18" width="9.125" bestFit="1" customWidth="1"/>
  </cols>
  <sheetData>
    <row r="1" spans="1:18" ht="48" x14ac:dyDescent="0.2">
      <c r="A1" s="16" t="s">
        <v>2</v>
      </c>
      <c r="B1" s="31" t="s">
        <v>3</v>
      </c>
      <c r="C1" s="16" t="s">
        <v>4</v>
      </c>
      <c r="D1" s="16" t="s">
        <v>5</v>
      </c>
      <c r="E1" s="16" t="s">
        <v>237</v>
      </c>
      <c r="F1" s="16" t="s">
        <v>232</v>
      </c>
      <c r="G1" s="15" t="s">
        <v>238</v>
      </c>
      <c r="H1" s="16" t="s">
        <v>230</v>
      </c>
      <c r="I1" s="15" t="s">
        <v>239</v>
      </c>
      <c r="J1" s="16" t="s">
        <v>230</v>
      </c>
      <c r="K1" s="15" t="s">
        <v>240</v>
      </c>
      <c r="L1" s="16" t="s">
        <v>230</v>
      </c>
      <c r="M1" s="15" t="s">
        <v>241</v>
      </c>
      <c r="N1" s="31" t="s">
        <v>230</v>
      </c>
      <c r="O1" s="15" t="s">
        <v>242</v>
      </c>
      <c r="P1" s="16" t="s">
        <v>230</v>
      </c>
      <c r="Q1" s="15" t="s">
        <v>243</v>
      </c>
      <c r="R1" s="16" t="s">
        <v>230</v>
      </c>
    </row>
    <row r="2" spans="1:18" x14ac:dyDescent="0.2">
      <c r="A2" s="32">
        <v>1</v>
      </c>
      <c r="B2" s="33">
        <v>2018111204</v>
      </c>
      <c r="C2" s="34" t="s">
        <v>244</v>
      </c>
      <c r="D2" s="34" t="s">
        <v>245</v>
      </c>
      <c r="E2" s="34" t="s">
        <v>246</v>
      </c>
      <c r="F2" s="33">
        <f>SUM(H2,J2,L2,N2,P2,R2)</f>
        <v>1.335</v>
      </c>
      <c r="G2" s="34"/>
      <c r="H2" s="32"/>
      <c r="I2" s="32"/>
      <c r="J2" s="32"/>
      <c r="K2" s="32"/>
      <c r="L2" s="32"/>
      <c r="M2" s="34" t="s">
        <v>247</v>
      </c>
      <c r="N2" s="33">
        <v>0.93500000000000005</v>
      </c>
      <c r="O2" s="34" t="s">
        <v>248</v>
      </c>
      <c r="P2" s="32">
        <v>0.4</v>
      </c>
      <c r="Q2" s="32"/>
      <c r="R2" s="32"/>
    </row>
    <row r="3" spans="1:18" x14ac:dyDescent="0.2">
      <c r="A3" s="32">
        <v>2</v>
      </c>
      <c r="B3" s="33">
        <v>2018111192</v>
      </c>
      <c r="C3" s="34" t="s">
        <v>249</v>
      </c>
      <c r="D3" s="32" t="s">
        <v>25</v>
      </c>
      <c r="E3" s="34" t="s">
        <v>246</v>
      </c>
      <c r="F3" s="33">
        <f t="shared" ref="F3:F47" si="0">SUM(H3,J3,L3,N3,P3,R3)</f>
        <v>1.37</v>
      </c>
      <c r="G3" s="32"/>
      <c r="H3" s="32"/>
      <c r="I3" s="32"/>
      <c r="J3" s="32"/>
      <c r="K3" s="32"/>
      <c r="L3" s="32"/>
      <c r="M3" s="34" t="s">
        <v>250</v>
      </c>
      <c r="N3" s="35">
        <v>0.77</v>
      </c>
      <c r="O3" s="34" t="s">
        <v>251</v>
      </c>
      <c r="P3" s="32">
        <v>0.6</v>
      </c>
      <c r="Q3" s="32"/>
      <c r="R3" s="32"/>
    </row>
    <row r="4" spans="1:18" x14ac:dyDescent="0.2">
      <c r="A4" s="32">
        <v>3</v>
      </c>
      <c r="B4" s="33">
        <v>2018111210</v>
      </c>
      <c r="C4" s="34" t="s">
        <v>252</v>
      </c>
      <c r="D4" s="32" t="s">
        <v>25</v>
      </c>
      <c r="E4" s="34" t="s">
        <v>246</v>
      </c>
      <c r="F4" s="33">
        <f t="shared" si="0"/>
        <v>1.17</v>
      </c>
      <c r="G4" s="32"/>
      <c r="H4" s="32"/>
      <c r="I4" s="32"/>
      <c r="J4" s="32"/>
      <c r="K4" s="32"/>
      <c r="L4" s="32"/>
      <c r="M4" s="34" t="s">
        <v>253</v>
      </c>
      <c r="N4" s="35">
        <v>0.77</v>
      </c>
      <c r="O4" s="34" t="s">
        <v>248</v>
      </c>
      <c r="P4" s="32">
        <v>0.4</v>
      </c>
      <c r="Q4" s="32"/>
      <c r="R4" s="32"/>
    </row>
    <row r="5" spans="1:18" x14ac:dyDescent="0.2">
      <c r="A5" s="32">
        <v>4</v>
      </c>
      <c r="B5" s="33">
        <v>2018111196</v>
      </c>
      <c r="C5" s="34" t="s">
        <v>254</v>
      </c>
      <c r="D5" s="32" t="s">
        <v>25</v>
      </c>
      <c r="E5" s="34" t="s">
        <v>246</v>
      </c>
      <c r="F5" s="33">
        <f t="shared" si="0"/>
        <v>1.5350000000000001</v>
      </c>
      <c r="G5" s="32"/>
      <c r="H5" s="32"/>
      <c r="I5" s="32"/>
      <c r="J5" s="32"/>
      <c r="K5" s="32"/>
      <c r="L5" s="32"/>
      <c r="M5" s="34" t="s">
        <v>255</v>
      </c>
      <c r="N5" s="32">
        <v>0.93500000000000005</v>
      </c>
      <c r="O5" s="34" t="s">
        <v>251</v>
      </c>
      <c r="P5" s="32">
        <v>0.6</v>
      </c>
      <c r="Q5" s="32"/>
      <c r="R5" s="32"/>
    </row>
    <row r="6" spans="1:18" x14ac:dyDescent="0.2">
      <c r="A6" s="32">
        <v>5</v>
      </c>
      <c r="B6" s="33">
        <v>2018111194</v>
      </c>
      <c r="C6" s="34" t="s">
        <v>256</v>
      </c>
      <c r="D6" s="32" t="s">
        <v>25</v>
      </c>
      <c r="E6" s="34" t="s">
        <v>246</v>
      </c>
      <c r="F6" s="36" t="s">
        <v>257</v>
      </c>
      <c r="G6" s="34" t="s">
        <v>258</v>
      </c>
      <c r="H6" s="32">
        <v>3</v>
      </c>
      <c r="I6" s="32"/>
      <c r="J6" s="32"/>
      <c r="K6" s="32"/>
      <c r="L6" s="32"/>
      <c r="M6" s="32"/>
      <c r="N6" s="33"/>
      <c r="O6" s="34" t="s">
        <v>251</v>
      </c>
      <c r="P6" s="32">
        <v>0.6</v>
      </c>
      <c r="Q6" s="32"/>
      <c r="R6" s="32"/>
    </row>
    <row r="7" spans="1:18" x14ac:dyDescent="0.2">
      <c r="A7" s="32">
        <v>6</v>
      </c>
      <c r="B7" s="33">
        <v>2018111231</v>
      </c>
      <c r="C7" s="32" t="s">
        <v>133</v>
      </c>
      <c r="D7" s="32" t="s">
        <v>127</v>
      </c>
      <c r="E7" s="32" t="s">
        <v>259</v>
      </c>
      <c r="F7" s="33">
        <f t="shared" si="0"/>
        <v>1.17</v>
      </c>
      <c r="G7" s="32"/>
      <c r="H7" s="32"/>
      <c r="I7" s="32"/>
      <c r="J7" s="32"/>
      <c r="K7" s="32"/>
      <c r="L7" s="32"/>
      <c r="M7" s="34" t="s">
        <v>260</v>
      </c>
      <c r="N7" s="32">
        <v>0.77</v>
      </c>
      <c r="O7" s="34" t="s">
        <v>248</v>
      </c>
      <c r="P7" s="32">
        <v>0.4</v>
      </c>
      <c r="Q7" s="32"/>
      <c r="R7" s="32"/>
    </row>
    <row r="8" spans="1:18" x14ac:dyDescent="0.2">
      <c r="A8" s="32">
        <v>7</v>
      </c>
      <c r="B8" s="33">
        <v>2018111224</v>
      </c>
      <c r="C8" s="32" t="s">
        <v>131</v>
      </c>
      <c r="D8" s="32" t="s">
        <v>127</v>
      </c>
      <c r="E8" s="32" t="s">
        <v>259</v>
      </c>
      <c r="F8" s="33">
        <f t="shared" si="0"/>
        <v>2.335</v>
      </c>
      <c r="G8" s="34" t="s">
        <v>261</v>
      </c>
      <c r="H8" s="32">
        <v>1</v>
      </c>
      <c r="I8" s="32"/>
      <c r="J8" s="32"/>
      <c r="K8" s="32"/>
      <c r="L8" s="32"/>
      <c r="M8" s="34" t="s">
        <v>262</v>
      </c>
      <c r="N8" s="32">
        <v>0.93500000000000005</v>
      </c>
      <c r="O8" s="34" t="s">
        <v>248</v>
      </c>
      <c r="P8" s="32">
        <v>0.4</v>
      </c>
      <c r="Q8" s="32"/>
      <c r="R8" s="32"/>
    </row>
    <row r="9" spans="1:18" x14ac:dyDescent="0.2">
      <c r="A9" s="32">
        <v>8</v>
      </c>
      <c r="B9" s="33">
        <v>2018111226</v>
      </c>
      <c r="C9" s="32" t="s">
        <v>132</v>
      </c>
      <c r="D9" s="34" t="s">
        <v>263</v>
      </c>
      <c r="E9" s="32" t="s">
        <v>259</v>
      </c>
      <c r="F9" s="36" t="s">
        <v>257</v>
      </c>
      <c r="G9" s="34" t="s">
        <v>264</v>
      </c>
      <c r="H9" s="32">
        <v>3</v>
      </c>
      <c r="I9" s="32"/>
      <c r="J9" s="32"/>
      <c r="K9" s="34"/>
      <c r="L9" s="32"/>
      <c r="M9" s="34" t="s">
        <v>265</v>
      </c>
      <c r="N9" s="33">
        <v>0.93500000000000005</v>
      </c>
      <c r="O9" s="34" t="s">
        <v>251</v>
      </c>
      <c r="P9" s="32">
        <v>0.6</v>
      </c>
      <c r="Q9" s="32"/>
      <c r="R9" s="32"/>
    </row>
    <row r="10" spans="1:18" x14ac:dyDescent="0.2">
      <c r="A10" s="32">
        <v>9</v>
      </c>
      <c r="B10" s="33">
        <v>2018111242</v>
      </c>
      <c r="C10" s="32" t="s">
        <v>266</v>
      </c>
      <c r="D10" s="34" t="s">
        <v>263</v>
      </c>
      <c r="E10" s="32" t="s">
        <v>259</v>
      </c>
      <c r="F10" s="33">
        <f t="shared" si="0"/>
        <v>1.9700000000000002</v>
      </c>
      <c r="G10" s="34" t="s">
        <v>267</v>
      </c>
      <c r="H10" s="32">
        <v>0.8</v>
      </c>
      <c r="I10" s="32"/>
      <c r="J10" s="32"/>
      <c r="K10" s="32"/>
      <c r="L10" s="32"/>
      <c r="M10" s="34" t="s">
        <v>268</v>
      </c>
      <c r="N10" s="32">
        <v>0.77</v>
      </c>
      <c r="O10" s="34" t="s">
        <v>248</v>
      </c>
      <c r="P10" s="32">
        <v>0.4</v>
      </c>
      <c r="Q10" s="32"/>
      <c r="R10" s="32"/>
    </row>
    <row r="11" spans="1:18" x14ac:dyDescent="0.2">
      <c r="A11" s="32">
        <v>10</v>
      </c>
      <c r="B11" s="37">
        <v>2018111258</v>
      </c>
      <c r="C11" s="38" t="s">
        <v>172</v>
      </c>
      <c r="D11" s="38" t="s">
        <v>137</v>
      </c>
      <c r="E11" s="38" t="s">
        <v>259</v>
      </c>
      <c r="F11" s="33">
        <f t="shared" si="0"/>
        <v>2.87</v>
      </c>
      <c r="G11" s="38" t="s">
        <v>269</v>
      </c>
      <c r="H11" s="37">
        <v>1.5</v>
      </c>
      <c r="I11" s="37"/>
      <c r="J11" s="37"/>
      <c r="K11" s="37"/>
      <c r="L11" s="37"/>
      <c r="M11" s="38" t="s">
        <v>270</v>
      </c>
      <c r="N11" s="37">
        <v>0.77</v>
      </c>
      <c r="O11" s="38" t="s">
        <v>271</v>
      </c>
      <c r="P11" s="37">
        <v>0.6</v>
      </c>
      <c r="Q11" s="37"/>
      <c r="R11" s="37"/>
    </row>
    <row r="12" spans="1:18" x14ac:dyDescent="0.2">
      <c r="A12" s="32">
        <v>11</v>
      </c>
      <c r="B12" s="37">
        <v>2018111269</v>
      </c>
      <c r="C12" s="38" t="s">
        <v>144</v>
      </c>
      <c r="D12" s="37" t="s">
        <v>137</v>
      </c>
      <c r="E12" s="38" t="s">
        <v>259</v>
      </c>
      <c r="F12" s="33">
        <f t="shared" si="0"/>
        <v>1.17</v>
      </c>
      <c r="G12" s="37"/>
      <c r="H12" s="37"/>
      <c r="I12" s="37"/>
      <c r="J12" s="37"/>
      <c r="K12" s="37"/>
      <c r="L12" s="37"/>
      <c r="M12" s="38" t="s">
        <v>272</v>
      </c>
      <c r="N12" s="37">
        <v>0.77</v>
      </c>
      <c r="O12" s="38" t="s">
        <v>273</v>
      </c>
      <c r="P12" s="37">
        <v>0.4</v>
      </c>
      <c r="Q12" s="37"/>
      <c r="R12" s="37"/>
    </row>
    <row r="13" spans="1:18" x14ac:dyDescent="0.2">
      <c r="A13" s="32">
        <v>12</v>
      </c>
      <c r="B13" s="37">
        <v>2018111271</v>
      </c>
      <c r="C13" s="38" t="s">
        <v>169</v>
      </c>
      <c r="D13" s="38" t="s">
        <v>137</v>
      </c>
      <c r="E13" s="38" t="s">
        <v>259</v>
      </c>
      <c r="F13" s="33">
        <f t="shared" si="0"/>
        <v>1.9</v>
      </c>
      <c r="G13" s="38" t="s">
        <v>274</v>
      </c>
      <c r="H13" s="37">
        <v>1.5</v>
      </c>
      <c r="I13" s="37"/>
      <c r="J13" s="37"/>
      <c r="K13" s="37"/>
      <c r="L13" s="37"/>
      <c r="M13" s="37"/>
      <c r="N13" s="37"/>
      <c r="O13" s="37"/>
      <c r="P13" s="37"/>
      <c r="Q13" s="37" t="s">
        <v>275</v>
      </c>
      <c r="R13" s="37">
        <v>0.4</v>
      </c>
    </row>
    <row r="14" spans="1:18" x14ac:dyDescent="0.2">
      <c r="A14" s="32">
        <v>13</v>
      </c>
      <c r="B14" s="37">
        <v>2018111267</v>
      </c>
      <c r="C14" s="37" t="s">
        <v>161</v>
      </c>
      <c r="D14" s="37" t="s">
        <v>137</v>
      </c>
      <c r="E14" s="37" t="s">
        <v>259</v>
      </c>
      <c r="F14" s="36" t="s">
        <v>257</v>
      </c>
      <c r="G14" s="37" t="s">
        <v>276</v>
      </c>
      <c r="H14" s="37">
        <v>2</v>
      </c>
      <c r="I14" s="37"/>
      <c r="J14" s="37"/>
      <c r="K14" s="37"/>
      <c r="L14" s="37"/>
      <c r="M14" s="37" t="s">
        <v>277</v>
      </c>
      <c r="N14" s="37">
        <v>1.1000000000000001</v>
      </c>
      <c r="O14" s="37"/>
      <c r="P14" s="37"/>
      <c r="Q14" s="37"/>
      <c r="R14" s="37"/>
    </row>
    <row r="15" spans="1:18" x14ac:dyDescent="0.2">
      <c r="A15" s="32">
        <v>14</v>
      </c>
      <c r="B15" s="37">
        <v>2018111263</v>
      </c>
      <c r="C15" s="38" t="s">
        <v>141</v>
      </c>
      <c r="D15" s="38" t="s">
        <v>137</v>
      </c>
      <c r="E15" s="38" t="s">
        <v>259</v>
      </c>
      <c r="F15" s="33">
        <f t="shared" si="0"/>
        <v>1.8</v>
      </c>
      <c r="G15" s="38" t="s">
        <v>278</v>
      </c>
      <c r="H15" s="37">
        <v>1</v>
      </c>
      <c r="I15" s="37"/>
      <c r="J15" s="37"/>
      <c r="K15" s="37"/>
      <c r="L15" s="37"/>
      <c r="M15" s="37"/>
      <c r="N15" s="37"/>
      <c r="O15" s="38" t="s">
        <v>279</v>
      </c>
      <c r="P15" s="37">
        <v>0.8</v>
      </c>
      <c r="Q15" s="37"/>
      <c r="R15" s="37"/>
    </row>
    <row r="16" spans="1:18" x14ac:dyDescent="0.2">
      <c r="A16" s="32">
        <v>15</v>
      </c>
      <c r="B16" s="37">
        <v>2018111253</v>
      </c>
      <c r="C16" s="38" t="s">
        <v>157</v>
      </c>
      <c r="D16" s="38" t="s">
        <v>137</v>
      </c>
      <c r="E16" s="38" t="s">
        <v>259</v>
      </c>
      <c r="F16" s="33">
        <f t="shared" si="0"/>
        <v>0.6</v>
      </c>
      <c r="G16" s="37"/>
      <c r="H16" s="37"/>
      <c r="I16" s="37"/>
      <c r="J16" s="37"/>
      <c r="K16" s="37"/>
      <c r="L16" s="37"/>
      <c r="M16" s="37"/>
      <c r="N16" s="37"/>
      <c r="O16" s="38" t="s">
        <v>271</v>
      </c>
      <c r="P16" s="37">
        <v>0.6</v>
      </c>
      <c r="Q16" s="37"/>
      <c r="R16" s="37"/>
    </row>
    <row r="17" spans="1:18" x14ac:dyDescent="0.2">
      <c r="A17" s="32">
        <v>16</v>
      </c>
      <c r="B17" s="37">
        <v>2018111266</v>
      </c>
      <c r="C17" s="38" t="s">
        <v>154</v>
      </c>
      <c r="D17" s="38" t="s">
        <v>137</v>
      </c>
      <c r="E17" s="38" t="s">
        <v>259</v>
      </c>
      <c r="F17" s="33">
        <f t="shared" si="0"/>
        <v>1.3</v>
      </c>
      <c r="G17" s="38" t="s">
        <v>280</v>
      </c>
      <c r="H17" s="37">
        <v>0.5</v>
      </c>
      <c r="I17" s="37"/>
      <c r="J17" s="37"/>
      <c r="K17" s="37"/>
      <c r="L17" s="37"/>
      <c r="M17" s="37"/>
      <c r="N17" s="37"/>
      <c r="O17" s="38" t="s">
        <v>279</v>
      </c>
      <c r="P17" s="37">
        <v>0.8</v>
      </c>
      <c r="Q17" s="37"/>
      <c r="R17" s="37"/>
    </row>
    <row r="18" spans="1:18" x14ac:dyDescent="0.2">
      <c r="A18" s="32">
        <v>17</v>
      </c>
      <c r="B18" s="37">
        <v>2018111252</v>
      </c>
      <c r="C18" s="38" t="s">
        <v>153</v>
      </c>
      <c r="D18" s="38" t="s">
        <v>137</v>
      </c>
      <c r="E18" s="38" t="s">
        <v>259</v>
      </c>
      <c r="F18" s="33">
        <f t="shared" si="0"/>
        <v>0.8</v>
      </c>
      <c r="G18" s="37"/>
      <c r="H18" s="37"/>
      <c r="I18" s="37"/>
      <c r="J18" s="37"/>
      <c r="K18" s="37"/>
      <c r="L18" s="37"/>
      <c r="M18" s="37"/>
      <c r="N18" s="37"/>
      <c r="O18" s="38" t="s">
        <v>279</v>
      </c>
      <c r="P18" s="37">
        <v>0.8</v>
      </c>
      <c r="Q18" s="37"/>
      <c r="R18" s="37"/>
    </row>
    <row r="19" spans="1:18" x14ac:dyDescent="0.2">
      <c r="A19" s="32">
        <v>18</v>
      </c>
      <c r="B19" s="37">
        <v>2018111257</v>
      </c>
      <c r="C19" s="38" t="s">
        <v>136</v>
      </c>
      <c r="D19" s="38" t="s">
        <v>137</v>
      </c>
      <c r="E19" s="38" t="s">
        <v>259</v>
      </c>
      <c r="F19" s="33">
        <f t="shared" si="0"/>
        <v>3</v>
      </c>
      <c r="G19" s="38" t="s">
        <v>281</v>
      </c>
      <c r="H19" s="37">
        <v>3</v>
      </c>
      <c r="I19" s="37"/>
      <c r="J19" s="37"/>
      <c r="K19" s="37"/>
      <c r="L19" s="37"/>
      <c r="M19" s="37"/>
      <c r="N19" s="37"/>
      <c r="O19" s="37"/>
      <c r="P19" s="37"/>
      <c r="Q19" s="37"/>
      <c r="R19" s="37"/>
    </row>
    <row r="20" spans="1:18" x14ac:dyDescent="0.2">
      <c r="A20" s="32">
        <v>19</v>
      </c>
      <c r="B20" s="37">
        <v>2018111262</v>
      </c>
      <c r="C20" s="38" t="s">
        <v>140</v>
      </c>
      <c r="D20" s="38" t="s">
        <v>137</v>
      </c>
      <c r="E20" s="38" t="s">
        <v>259</v>
      </c>
      <c r="F20" s="33">
        <f t="shared" si="0"/>
        <v>0.6</v>
      </c>
      <c r="G20" s="37"/>
      <c r="H20" s="37"/>
      <c r="I20" s="37"/>
      <c r="J20" s="37"/>
      <c r="K20" s="37"/>
      <c r="L20" s="37"/>
      <c r="M20" s="37"/>
      <c r="N20" s="37"/>
      <c r="O20" s="38" t="s">
        <v>271</v>
      </c>
      <c r="P20" s="37">
        <v>0.6</v>
      </c>
      <c r="Q20" s="37"/>
      <c r="R20" s="37"/>
    </row>
    <row r="21" spans="1:18" x14ac:dyDescent="0.2">
      <c r="A21" s="32">
        <v>20</v>
      </c>
      <c r="B21" s="37">
        <v>2018111272</v>
      </c>
      <c r="C21" s="38" t="s">
        <v>148</v>
      </c>
      <c r="D21" s="38" t="s">
        <v>137</v>
      </c>
      <c r="E21" s="37" t="s">
        <v>259</v>
      </c>
      <c r="F21" s="33">
        <f t="shared" si="0"/>
        <v>2.57</v>
      </c>
      <c r="G21" s="38" t="s">
        <v>282</v>
      </c>
      <c r="H21" s="37">
        <v>1.2</v>
      </c>
      <c r="I21" s="37"/>
      <c r="J21" s="37"/>
      <c r="K21" s="37"/>
      <c r="L21" s="37"/>
      <c r="M21" s="38" t="s">
        <v>283</v>
      </c>
      <c r="N21" s="37">
        <v>0.77</v>
      </c>
      <c r="O21" s="38" t="s">
        <v>271</v>
      </c>
      <c r="P21" s="37">
        <v>0.6</v>
      </c>
      <c r="Q21" s="37"/>
      <c r="R21" s="37"/>
    </row>
    <row r="22" spans="1:18" x14ac:dyDescent="0.2">
      <c r="A22" s="32">
        <v>21</v>
      </c>
      <c r="B22" s="37">
        <v>2018111278</v>
      </c>
      <c r="C22" s="38" t="s">
        <v>173</v>
      </c>
      <c r="D22" s="35" t="s">
        <v>137</v>
      </c>
      <c r="E22" s="38" t="s">
        <v>259</v>
      </c>
      <c r="F22" s="33">
        <f t="shared" si="0"/>
        <v>1.2</v>
      </c>
      <c r="G22" s="38" t="s">
        <v>284</v>
      </c>
      <c r="H22" s="37">
        <v>1.2</v>
      </c>
      <c r="I22" s="37"/>
      <c r="J22" s="37"/>
      <c r="K22" s="37"/>
      <c r="L22" s="37"/>
      <c r="M22" s="37"/>
      <c r="N22" s="37"/>
      <c r="O22" s="37"/>
      <c r="P22" s="37"/>
      <c r="Q22" s="37"/>
      <c r="R22" s="37"/>
    </row>
    <row r="23" spans="1:18" x14ac:dyDescent="0.2">
      <c r="A23" s="32">
        <v>22</v>
      </c>
      <c r="B23" s="37">
        <v>2018111254</v>
      </c>
      <c r="C23" s="37" t="s">
        <v>170</v>
      </c>
      <c r="D23" s="37" t="s">
        <v>137</v>
      </c>
      <c r="E23" s="37" t="s">
        <v>259</v>
      </c>
      <c r="F23" s="33">
        <f t="shared" si="0"/>
        <v>2</v>
      </c>
      <c r="G23" s="37" t="s">
        <v>285</v>
      </c>
      <c r="H23" s="37">
        <v>2</v>
      </c>
      <c r="I23" s="37"/>
      <c r="J23" s="37"/>
      <c r="K23" s="37"/>
      <c r="L23" s="37"/>
      <c r="M23" s="37"/>
      <c r="N23" s="37"/>
      <c r="O23" s="37"/>
      <c r="P23" s="37"/>
      <c r="Q23" s="37"/>
      <c r="R23" s="37"/>
    </row>
    <row r="24" spans="1:18" x14ac:dyDescent="0.2">
      <c r="A24" s="32">
        <v>23</v>
      </c>
      <c r="B24" s="37">
        <v>2018114545</v>
      </c>
      <c r="C24" s="38" t="s">
        <v>167</v>
      </c>
      <c r="D24" s="38" t="s">
        <v>137</v>
      </c>
      <c r="E24" s="38" t="s">
        <v>259</v>
      </c>
      <c r="F24" s="33">
        <f t="shared" si="0"/>
        <v>1.5</v>
      </c>
      <c r="G24" s="38" t="s">
        <v>269</v>
      </c>
      <c r="H24" s="37">
        <v>1.5</v>
      </c>
      <c r="I24" s="37"/>
      <c r="J24" s="37"/>
      <c r="K24" s="37"/>
      <c r="L24" s="37"/>
      <c r="M24" s="37"/>
      <c r="N24" s="37"/>
      <c r="O24" s="37"/>
      <c r="P24" s="37"/>
      <c r="Q24" s="37"/>
      <c r="R24" s="37"/>
    </row>
    <row r="25" spans="1:18" x14ac:dyDescent="0.2">
      <c r="A25" s="32">
        <v>24</v>
      </c>
      <c r="B25" s="37">
        <v>2018111261</v>
      </c>
      <c r="C25" s="38" t="s">
        <v>139</v>
      </c>
      <c r="D25" s="38" t="s">
        <v>286</v>
      </c>
      <c r="E25" s="38" t="s">
        <v>259</v>
      </c>
      <c r="F25" s="33">
        <f t="shared" si="0"/>
        <v>1.5</v>
      </c>
      <c r="G25" s="37"/>
      <c r="H25" s="37"/>
      <c r="I25" s="37"/>
      <c r="J25" s="37"/>
      <c r="K25" s="37"/>
      <c r="L25" s="37"/>
      <c r="M25" s="38" t="s">
        <v>287</v>
      </c>
      <c r="N25" s="37">
        <v>1.1000000000000001</v>
      </c>
      <c r="O25" s="38" t="s">
        <v>326</v>
      </c>
      <c r="P25" s="37">
        <v>0.4</v>
      </c>
      <c r="Q25" s="37"/>
      <c r="R25" s="37"/>
    </row>
    <row r="26" spans="1:18" s="23" customFormat="1" x14ac:dyDescent="0.2">
      <c r="A26" s="32">
        <v>25</v>
      </c>
      <c r="B26" s="37">
        <v>2018111275</v>
      </c>
      <c r="C26" s="38" t="s">
        <v>324</v>
      </c>
      <c r="D26" s="38" t="s">
        <v>286</v>
      </c>
      <c r="E26" s="38" t="s">
        <v>259</v>
      </c>
      <c r="F26" s="33">
        <f t="shared" si="0"/>
        <v>1.37</v>
      </c>
      <c r="G26" s="37"/>
      <c r="H26" s="37"/>
      <c r="I26" s="37"/>
      <c r="J26" s="37"/>
      <c r="K26" s="37"/>
      <c r="L26" s="37"/>
      <c r="M26" s="38" t="s">
        <v>325</v>
      </c>
      <c r="N26" s="37">
        <v>0.77</v>
      </c>
      <c r="O26" s="38" t="s">
        <v>271</v>
      </c>
      <c r="P26" s="37">
        <v>0.6</v>
      </c>
      <c r="Q26" s="37"/>
      <c r="R26" s="37"/>
    </row>
    <row r="27" spans="1:18" x14ac:dyDescent="0.2">
      <c r="A27" s="32">
        <v>26</v>
      </c>
      <c r="B27" s="37">
        <v>2018111284</v>
      </c>
      <c r="C27" s="38" t="s">
        <v>174</v>
      </c>
      <c r="D27" s="38" t="s">
        <v>288</v>
      </c>
      <c r="E27" s="38" t="s">
        <v>259</v>
      </c>
      <c r="F27" s="33">
        <f t="shared" si="0"/>
        <v>2.3000000000000003</v>
      </c>
      <c r="G27" s="37"/>
      <c r="H27" s="37"/>
      <c r="I27" s="37"/>
      <c r="J27" s="37"/>
      <c r="K27" s="38" t="s">
        <v>289</v>
      </c>
      <c r="L27" s="37">
        <v>0.6</v>
      </c>
      <c r="M27" s="38" t="s">
        <v>290</v>
      </c>
      <c r="N27" s="37">
        <v>1.1000000000000001</v>
      </c>
      <c r="O27" s="38" t="s">
        <v>271</v>
      </c>
      <c r="P27" s="37">
        <v>0.6</v>
      </c>
      <c r="Q27" s="37"/>
      <c r="R27" s="37"/>
    </row>
    <row r="28" spans="1:18" x14ac:dyDescent="0.2">
      <c r="A28" s="32">
        <v>27</v>
      </c>
      <c r="B28" s="37">
        <v>2018111285</v>
      </c>
      <c r="C28" s="38" t="s">
        <v>176</v>
      </c>
      <c r="D28" s="37" t="s">
        <v>175</v>
      </c>
      <c r="E28" s="38" t="s">
        <v>259</v>
      </c>
      <c r="F28" s="36" t="s">
        <v>257</v>
      </c>
      <c r="G28" s="38" t="s">
        <v>291</v>
      </c>
      <c r="H28" s="37">
        <v>1.2</v>
      </c>
      <c r="I28" s="37"/>
      <c r="J28" s="37"/>
      <c r="K28" s="37"/>
      <c r="L28" s="37"/>
      <c r="M28" s="35" t="s">
        <v>292</v>
      </c>
      <c r="N28" s="37">
        <v>0.93500000000000005</v>
      </c>
      <c r="O28" s="37" t="s">
        <v>271</v>
      </c>
      <c r="P28" s="37">
        <v>0.6</v>
      </c>
      <c r="Q28" s="38" t="s">
        <v>293</v>
      </c>
      <c r="R28" s="37">
        <v>0.6</v>
      </c>
    </row>
    <row r="29" spans="1:18" x14ac:dyDescent="0.2">
      <c r="A29" s="32">
        <v>28</v>
      </c>
      <c r="B29" s="37">
        <v>2018111286</v>
      </c>
      <c r="C29" s="38" t="s">
        <v>178</v>
      </c>
      <c r="D29" s="38" t="s">
        <v>175</v>
      </c>
      <c r="E29" s="38" t="s">
        <v>259</v>
      </c>
      <c r="F29" s="33">
        <f t="shared" si="0"/>
        <v>2.8000000000000003</v>
      </c>
      <c r="G29" s="38" t="s">
        <v>294</v>
      </c>
      <c r="H29" s="37">
        <v>0.6</v>
      </c>
      <c r="I29" s="37"/>
      <c r="J29" s="37"/>
      <c r="K29" s="37" t="s">
        <v>295</v>
      </c>
      <c r="L29" s="37">
        <v>0.5</v>
      </c>
      <c r="M29" s="37" t="s">
        <v>296</v>
      </c>
      <c r="N29" s="37">
        <v>1.1000000000000001</v>
      </c>
      <c r="O29" s="37" t="s">
        <v>271</v>
      </c>
      <c r="P29" s="37">
        <v>0.6</v>
      </c>
      <c r="Q29" s="37"/>
      <c r="R29" s="37"/>
    </row>
    <row r="30" spans="1:18" x14ac:dyDescent="0.2">
      <c r="A30" s="32">
        <v>29</v>
      </c>
      <c r="B30" s="37">
        <v>2018111293</v>
      </c>
      <c r="C30" s="37" t="s">
        <v>297</v>
      </c>
      <c r="D30" s="37" t="s">
        <v>288</v>
      </c>
      <c r="E30" s="37" t="s">
        <v>246</v>
      </c>
      <c r="F30" s="36" t="s">
        <v>257</v>
      </c>
      <c r="G30" s="37" t="s">
        <v>298</v>
      </c>
      <c r="H30" s="37">
        <v>1.5</v>
      </c>
      <c r="I30" s="37"/>
      <c r="J30" s="37"/>
      <c r="K30" s="37"/>
      <c r="L30" s="37"/>
      <c r="M30" s="37" t="s">
        <v>299</v>
      </c>
      <c r="N30" s="37">
        <v>1.1000000000000001</v>
      </c>
      <c r="O30" s="37" t="s">
        <v>251</v>
      </c>
      <c r="P30" s="37">
        <v>0.6</v>
      </c>
      <c r="Q30" s="37"/>
      <c r="R30" s="37"/>
    </row>
    <row r="31" spans="1:18" x14ac:dyDescent="0.2">
      <c r="A31" s="32">
        <v>30</v>
      </c>
      <c r="B31" s="37">
        <v>2018111296</v>
      </c>
      <c r="C31" s="38" t="s">
        <v>179</v>
      </c>
      <c r="D31" s="38" t="s">
        <v>175</v>
      </c>
      <c r="E31" s="38" t="s">
        <v>259</v>
      </c>
      <c r="F31" s="33">
        <f t="shared" si="0"/>
        <v>1.1000000000000001</v>
      </c>
      <c r="G31" s="37" t="s">
        <v>300</v>
      </c>
      <c r="H31" s="37">
        <v>0.5</v>
      </c>
      <c r="I31" s="37"/>
      <c r="J31" s="37"/>
      <c r="K31" s="37"/>
      <c r="L31" s="37"/>
      <c r="M31" s="37"/>
      <c r="N31" s="37"/>
      <c r="O31" s="38" t="s">
        <v>271</v>
      </c>
      <c r="P31" s="37">
        <v>0.6</v>
      </c>
      <c r="Q31" s="37"/>
      <c r="R31" s="37"/>
    </row>
    <row r="32" spans="1:18" x14ac:dyDescent="0.2">
      <c r="A32" s="32">
        <v>31</v>
      </c>
      <c r="B32" s="37">
        <v>2018111299</v>
      </c>
      <c r="C32" s="38" t="s">
        <v>180</v>
      </c>
      <c r="D32" s="38" t="s">
        <v>175</v>
      </c>
      <c r="E32" s="38" t="s">
        <v>259</v>
      </c>
      <c r="F32" s="33">
        <f t="shared" si="0"/>
        <v>1.1000000000000001</v>
      </c>
      <c r="G32" s="37"/>
      <c r="H32" s="37"/>
      <c r="I32" s="37"/>
      <c r="J32" s="37"/>
      <c r="K32" s="38" t="s">
        <v>301</v>
      </c>
      <c r="L32" s="37">
        <v>0.5</v>
      </c>
      <c r="M32" s="37"/>
      <c r="N32" s="37"/>
      <c r="O32" s="38" t="s">
        <v>271</v>
      </c>
      <c r="P32" s="37">
        <v>0.6</v>
      </c>
      <c r="Q32" s="37"/>
      <c r="R32" s="37"/>
    </row>
    <row r="33" spans="1:18" x14ac:dyDescent="0.2">
      <c r="A33" s="32">
        <v>32</v>
      </c>
      <c r="B33" s="37">
        <v>2018111303</v>
      </c>
      <c r="C33" s="37" t="s">
        <v>184</v>
      </c>
      <c r="D33" s="37" t="s">
        <v>175</v>
      </c>
      <c r="E33" s="37" t="s">
        <v>259</v>
      </c>
      <c r="F33" s="33">
        <f t="shared" si="0"/>
        <v>1.5350000000000001</v>
      </c>
      <c r="G33" s="37"/>
      <c r="H33" s="37"/>
      <c r="I33" s="37"/>
      <c r="J33" s="37"/>
      <c r="K33" s="37"/>
      <c r="L33" s="37"/>
      <c r="M33" s="37" t="s">
        <v>302</v>
      </c>
      <c r="N33" s="37">
        <v>0.93500000000000005</v>
      </c>
      <c r="O33" s="37" t="s">
        <v>271</v>
      </c>
      <c r="P33" s="37">
        <v>0.6</v>
      </c>
      <c r="Q33" s="37"/>
      <c r="R33" s="37"/>
    </row>
    <row r="34" spans="1:18" x14ac:dyDescent="0.2">
      <c r="A34" s="32">
        <v>33</v>
      </c>
      <c r="B34" s="37">
        <v>2018111304</v>
      </c>
      <c r="C34" s="38" t="s">
        <v>185</v>
      </c>
      <c r="D34" s="38" t="s">
        <v>175</v>
      </c>
      <c r="E34" s="38" t="s">
        <v>259</v>
      </c>
      <c r="F34" s="33">
        <f t="shared" si="0"/>
        <v>1.17</v>
      </c>
      <c r="G34" s="37"/>
      <c r="H34" s="37"/>
      <c r="I34" s="37"/>
      <c r="J34" s="37"/>
      <c r="K34" s="37"/>
      <c r="L34" s="37"/>
      <c r="M34" s="38" t="s">
        <v>303</v>
      </c>
      <c r="N34" s="37">
        <v>0.77</v>
      </c>
      <c r="O34" s="38" t="s">
        <v>273</v>
      </c>
      <c r="P34" s="37">
        <v>0.4</v>
      </c>
      <c r="Q34" s="37"/>
      <c r="R34" s="37"/>
    </row>
    <row r="35" spans="1:18" x14ac:dyDescent="0.2">
      <c r="A35" s="32">
        <v>34</v>
      </c>
      <c r="B35" s="37">
        <v>2018111305</v>
      </c>
      <c r="C35" s="37" t="s">
        <v>186</v>
      </c>
      <c r="D35" s="37" t="s">
        <v>175</v>
      </c>
      <c r="E35" s="37" t="s">
        <v>259</v>
      </c>
      <c r="F35" s="33">
        <f t="shared" si="0"/>
        <v>0.6</v>
      </c>
      <c r="G35" s="37"/>
      <c r="H35" s="37"/>
      <c r="I35" s="37"/>
      <c r="J35" s="37"/>
      <c r="K35" s="37"/>
      <c r="L35" s="37"/>
      <c r="M35" s="37"/>
      <c r="N35" s="37"/>
      <c r="O35" s="37" t="s">
        <v>271</v>
      </c>
      <c r="P35" s="37">
        <v>0.6</v>
      </c>
      <c r="Q35" s="37"/>
      <c r="R35" s="37"/>
    </row>
    <row r="36" spans="1:18" x14ac:dyDescent="0.2">
      <c r="A36" s="32">
        <v>35</v>
      </c>
      <c r="B36" s="37">
        <v>2018111306</v>
      </c>
      <c r="C36" s="38" t="s">
        <v>189</v>
      </c>
      <c r="D36" s="38" t="s">
        <v>304</v>
      </c>
      <c r="E36" s="38" t="s">
        <v>259</v>
      </c>
      <c r="F36" s="33">
        <f t="shared" si="0"/>
        <v>0.6</v>
      </c>
      <c r="G36" s="37"/>
      <c r="H36" s="37"/>
      <c r="I36" s="37"/>
      <c r="J36" s="37"/>
      <c r="K36" s="37"/>
      <c r="L36" s="37"/>
      <c r="M36" s="37"/>
      <c r="N36" s="37"/>
      <c r="O36" s="38" t="s">
        <v>271</v>
      </c>
      <c r="P36" s="37">
        <v>0.6</v>
      </c>
      <c r="Q36" s="37"/>
      <c r="R36" s="37"/>
    </row>
    <row r="37" spans="1:18" x14ac:dyDescent="0.2">
      <c r="A37" s="32">
        <v>36</v>
      </c>
      <c r="B37" s="37">
        <v>2018111311</v>
      </c>
      <c r="C37" s="37" t="s">
        <v>192</v>
      </c>
      <c r="D37" s="37" t="s">
        <v>175</v>
      </c>
      <c r="E37" s="37" t="s">
        <v>259</v>
      </c>
      <c r="F37" s="33">
        <f t="shared" si="0"/>
        <v>1.37</v>
      </c>
      <c r="G37" s="37"/>
      <c r="H37" s="37"/>
      <c r="I37" s="37"/>
      <c r="J37" s="37"/>
      <c r="K37" s="37"/>
      <c r="L37" s="37"/>
      <c r="M37" s="37" t="s">
        <v>305</v>
      </c>
      <c r="N37" s="37">
        <v>0.77</v>
      </c>
      <c r="O37" s="38" t="s">
        <v>271</v>
      </c>
      <c r="P37" s="37">
        <v>0.6</v>
      </c>
      <c r="Q37" s="37"/>
      <c r="R37" s="37"/>
    </row>
    <row r="38" spans="1:18" x14ac:dyDescent="0.2">
      <c r="A38" s="32">
        <v>37</v>
      </c>
      <c r="B38" s="39">
        <v>2018111323</v>
      </c>
      <c r="C38" s="39" t="s">
        <v>207</v>
      </c>
      <c r="D38" s="39" t="s">
        <v>306</v>
      </c>
      <c r="E38" s="39" t="s">
        <v>246</v>
      </c>
      <c r="F38" s="33">
        <f t="shared" si="0"/>
        <v>2.335</v>
      </c>
      <c r="G38" s="39" t="s">
        <v>307</v>
      </c>
      <c r="H38" s="39">
        <v>1</v>
      </c>
      <c r="I38" s="32"/>
      <c r="J38" s="32"/>
      <c r="K38" s="32"/>
      <c r="L38" s="32"/>
      <c r="M38" s="39" t="s">
        <v>308</v>
      </c>
      <c r="N38" s="39">
        <v>0.93500000000000005</v>
      </c>
      <c r="O38" s="39" t="s">
        <v>248</v>
      </c>
      <c r="P38" s="39">
        <v>0.4</v>
      </c>
      <c r="Q38" s="39"/>
      <c r="R38" s="39"/>
    </row>
    <row r="39" spans="1:18" x14ac:dyDescent="0.2">
      <c r="A39" s="32">
        <v>38</v>
      </c>
      <c r="B39" s="39">
        <v>2018111316</v>
      </c>
      <c r="C39" s="39" t="s">
        <v>200</v>
      </c>
      <c r="D39" s="39" t="s">
        <v>197</v>
      </c>
      <c r="E39" s="39" t="s">
        <v>259</v>
      </c>
      <c r="F39" s="33">
        <f t="shared" si="0"/>
        <v>1.4</v>
      </c>
      <c r="G39" s="39" t="s">
        <v>309</v>
      </c>
      <c r="H39" s="39">
        <v>0.5</v>
      </c>
      <c r="I39" s="32"/>
      <c r="J39" s="32"/>
      <c r="K39" s="39" t="s">
        <v>310</v>
      </c>
      <c r="L39" s="39">
        <v>0.5</v>
      </c>
      <c r="M39" s="39"/>
      <c r="N39" s="39"/>
      <c r="O39" s="39"/>
      <c r="P39" s="39"/>
      <c r="Q39" s="39" t="s">
        <v>311</v>
      </c>
      <c r="R39" s="39">
        <v>0.4</v>
      </c>
    </row>
    <row r="40" spans="1:18" x14ac:dyDescent="0.2">
      <c r="A40" s="32">
        <v>39</v>
      </c>
      <c r="B40" s="39">
        <v>2018111317</v>
      </c>
      <c r="C40" s="39" t="s">
        <v>201</v>
      </c>
      <c r="D40" s="39" t="s">
        <v>197</v>
      </c>
      <c r="E40" s="39" t="s">
        <v>259</v>
      </c>
      <c r="F40" s="33">
        <f t="shared" si="0"/>
        <v>2.9</v>
      </c>
      <c r="G40" s="39" t="s">
        <v>312</v>
      </c>
      <c r="H40" s="39">
        <v>2</v>
      </c>
      <c r="I40" s="32"/>
      <c r="J40" s="32"/>
      <c r="K40" s="39" t="s">
        <v>310</v>
      </c>
      <c r="L40" s="39">
        <v>0.5</v>
      </c>
      <c r="M40" s="39"/>
      <c r="N40" s="39"/>
      <c r="O40" s="39" t="s">
        <v>248</v>
      </c>
      <c r="P40" s="39">
        <v>0.4</v>
      </c>
      <c r="Q40" s="39"/>
      <c r="R40" s="39"/>
    </row>
    <row r="41" spans="1:18" x14ac:dyDescent="0.2">
      <c r="A41" s="32">
        <v>40</v>
      </c>
      <c r="B41" s="39">
        <v>2018111332</v>
      </c>
      <c r="C41" s="39" t="s">
        <v>218</v>
      </c>
      <c r="D41" s="39" t="s">
        <v>197</v>
      </c>
      <c r="E41" s="39" t="s">
        <v>259</v>
      </c>
      <c r="F41" s="33">
        <f t="shared" si="0"/>
        <v>1.335</v>
      </c>
      <c r="G41" s="32"/>
      <c r="H41" s="32"/>
      <c r="I41" s="32"/>
      <c r="J41" s="32"/>
      <c r="K41" s="39"/>
      <c r="L41" s="39"/>
      <c r="M41" s="39" t="s">
        <v>313</v>
      </c>
      <c r="N41" s="39">
        <v>0.93500000000000005</v>
      </c>
      <c r="O41" s="39" t="s">
        <v>248</v>
      </c>
      <c r="P41" s="39">
        <v>0.4</v>
      </c>
      <c r="Q41" s="39"/>
      <c r="R41" s="39"/>
    </row>
    <row r="42" spans="1:18" x14ac:dyDescent="0.2">
      <c r="A42" s="32">
        <v>41</v>
      </c>
      <c r="B42" s="39">
        <v>2018111337</v>
      </c>
      <c r="C42" s="39" t="s">
        <v>223</v>
      </c>
      <c r="D42" s="39" t="s">
        <v>197</v>
      </c>
      <c r="E42" s="39" t="s">
        <v>259</v>
      </c>
      <c r="F42" s="33">
        <f t="shared" si="0"/>
        <v>2.7</v>
      </c>
      <c r="G42" s="16" t="s">
        <v>314</v>
      </c>
      <c r="H42" s="16">
        <v>1.5</v>
      </c>
      <c r="I42" s="32"/>
      <c r="J42" s="32"/>
      <c r="K42" s="39"/>
      <c r="L42" s="39"/>
      <c r="M42" s="39"/>
      <c r="N42" s="39"/>
      <c r="O42" s="39"/>
      <c r="P42" s="39"/>
      <c r="Q42" s="39" t="s">
        <v>315</v>
      </c>
      <c r="R42" s="39">
        <v>1.2</v>
      </c>
    </row>
    <row r="43" spans="1:18" x14ac:dyDescent="0.2">
      <c r="A43" s="32">
        <v>42</v>
      </c>
      <c r="B43" s="39">
        <v>2018111318</v>
      </c>
      <c r="C43" s="39" t="s">
        <v>202</v>
      </c>
      <c r="D43" s="39" t="s">
        <v>197</v>
      </c>
      <c r="E43" s="39" t="s">
        <v>259</v>
      </c>
      <c r="F43" s="33">
        <f t="shared" si="0"/>
        <v>1.9350000000000001</v>
      </c>
      <c r="G43" s="32"/>
      <c r="H43" s="32"/>
      <c r="I43" s="32"/>
      <c r="J43" s="32"/>
      <c r="K43" s="39" t="s">
        <v>316</v>
      </c>
      <c r="L43" s="39">
        <v>0.6</v>
      </c>
      <c r="M43" s="39" t="s">
        <v>317</v>
      </c>
      <c r="N43" s="39">
        <v>0.93500000000000005</v>
      </c>
      <c r="O43" s="39" t="s">
        <v>248</v>
      </c>
      <c r="P43" s="39">
        <v>0.4</v>
      </c>
      <c r="Q43" s="39"/>
      <c r="R43" s="39"/>
    </row>
    <row r="44" spans="1:18" x14ac:dyDescent="0.2">
      <c r="A44" s="32">
        <v>43</v>
      </c>
      <c r="B44" s="39">
        <v>2018111338</v>
      </c>
      <c r="C44" s="39" t="s">
        <v>224</v>
      </c>
      <c r="D44" s="39" t="s">
        <v>197</v>
      </c>
      <c r="E44" s="39" t="s">
        <v>259</v>
      </c>
      <c r="F44" s="33">
        <f t="shared" si="0"/>
        <v>2.37</v>
      </c>
      <c r="G44" s="39" t="s">
        <v>318</v>
      </c>
      <c r="H44" s="39">
        <v>1.2</v>
      </c>
      <c r="I44" s="32"/>
      <c r="J44" s="32"/>
      <c r="K44" s="32"/>
      <c r="L44" s="32"/>
      <c r="M44" s="39" t="s">
        <v>319</v>
      </c>
      <c r="N44" s="39">
        <v>0.77</v>
      </c>
      <c r="O44" s="39" t="s">
        <v>248</v>
      </c>
      <c r="P44" s="39">
        <v>0.4</v>
      </c>
      <c r="Q44" s="39"/>
      <c r="R44" s="39"/>
    </row>
    <row r="45" spans="1:18" x14ac:dyDescent="0.2">
      <c r="A45" s="32">
        <v>44</v>
      </c>
      <c r="B45" s="39">
        <v>2018111325</v>
      </c>
      <c r="C45" s="39" t="s">
        <v>209</v>
      </c>
      <c r="D45" s="39" t="s">
        <v>197</v>
      </c>
      <c r="E45" s="39" t="s">
        <v>259</v>
      </c>
      <c r="F45" s="33">
        <f t="shared" si="0"/>
        <v>2.1800000000000002</v>
      </c>
      <c r="G45" s="32"/>
      <c r="H45" s="32"/>
      <c r="I45" s="32"/>
      <c r="J45" s="32"/>
      <c r="K45" s="39" t="s">
        <v>320</v>
      </c>
      <c r="L45" s="39">
        <v>0.48</v>
      </c>
      <c r="M45" s="39" t="s">
        <v>321</v>
      </c>
      <c r="N45" s="39">
        <v>1.1000000000000001</v>
      </c>
      <c r="O45" s="39" t="s">
        <v>251</v>
      </c>
      <c r="P45" s="39">
        <v>0.6</v>
      </c>
      <c r="Q45" s="39"/>
      <c r="R45" s="39"/>
    </row>
    <row r="46" spans="1:18" x14ac:dyDescent="0.2">
      <c r="A46" s="32">
        <v>45</v>
      </c>
      <c r="B46" s="39">
        <v>2018111341</v>
      </c>
      <c r="C46" s="39" t="s">
        <v>227</v>
      </c>
      <c r="D46" s="39" t="s">
        <v>197</v>
      </c>
      <c r="E46" s="39" t="s">
        <v>259</v>
      </c>
      <c r="F46" s="33">
        <f t="shared" si="0"/>
        <v>1.5350000000000001</v>
      </c>
      <c r="G46" s="32"/>
      <c r="H46" s="32"/>
      <c r="I46" s="32"/>
      <c r="J46" s="32"/>
      <c r="K46" s="39"/>
      <c r="L46" s="39"/>
      <c r="M46" s="39" t="s">
        <v>322</v>
      </c>
      <c r="N46" s="39">
        <v>0.93500000000000005</v>
      </c>
      <c r="O46" s="39" t="s">
        <v>251</v>
      </c>
      <c r="P46" s="39">
        <v>0.6</v>
      </c>
      <c r="Q46" s="39"/>
      <c r="R46" s="39"/>
    </row>
    <row r="47" spans="1:18" x14ac:dyDescent="0.2">
      <c r="A47" s="32">
        <v>46</v>
      </c>
      <c r="B47" s="39">
        <v>2018111326</v>
      </c>
      <c r="C47" s="39" t="s">
        <v>210</v>
      </c>
      <c r="D47" s="39" t="s">
        <v>197</v>
      </c>
      <c r="E47" s="39" t="s">
        <v>259</v>
      </c>
      <c r="F47" s="33">
        <f t="shared" si="0"/>
        <v>2.37</v>
      </c>
      <c r="G47" s="39" t="s">
        <v>318</v>
      </c>
      <c r="H47" s="39">
        <v>1.2</v>
      </c>
      <c r="I47" s="32"/>
      <c r="J47" s="32"/>
      <c r="K47" s="32"/>
      <c r="L47" s="32"/>
      <c r="M47" s="39" t="s">
        <v>323</v>
      </c>
      <c r="N47" s="39">
        <v>0.77</v>
      </c>
      <c r="O47" s="39" t="s">
        <v>248</v>
      </c>
      <c r="P47" s="39">
        <v>0.4</v>
      </c>
      <c r="Q47" s="39"/>
      <c r="R47" s="39"/>
    </row>
    <row r="48" spans="1:18" x14ac:dyDescent="0.2">
      <c r="A48" s="3"/>
      <c r="B48" s="3"/>
      <c r="C48" s="3"/>
      <c r="D48" s="4"/>
      <c r="E48" s="4"/>
      <c r="F48" s="2"/>
      <c r="G48" s="2"/>
      <c r="H48" s="2"/>
      <c r="I48" s="2"/>
    </row>
    <row r="49" spans="1:9" x14ac:dyDescent="0.2">
      <c r="A49" s="3"/>
      <c r="B49" s="3"/>
      <c r="C49" s="3"/>
      <c r="D49" s="4"/>
      <c r="E49" s="4"/>
      <c r="F49" s="2"/>
      <c r="G49" s="2"/>
      <c r="H49" s="2"/>
      <c r="I49" s="2"/>
    </row>
    <row r="50" spans="1:9" x14ac:dyDescent="0.2">
      <c r="A50" s="3"/>
      <c r="B50" s="3"/>
      <c r="C50" s="3"/>
      <c r="D50" s="4"/>
      <c r="E50" s="4"/>
      <c r="F50" s="2"/>
      <c r="G50" s="2"/>
      <c r="H50" s="2"/>
      <c r="I50" s="2"/>
    </row>
    <row r="51" spans="1:9" x14ac:dyDescent="0.2">
      <c r="A51" s="3"/>
      <c r="B51" s="3"/>
      <c r="C51" s="3"/>
      <c r="D51" s="4"/>
      <c r="E51" s="4"/>
      <c r="F51" s="2"/>
      <c r="G51" s="2"/>
      <c r="H51" s="2"/>
      <c r="I51" s="2"/>
    </row>
    <row r="52" spans="1:9" x14ac:dyDescent="0.2">
      <c r="A52" s="3"/>
      <c r="B52" s="3"/>
      <c r="C52" s="3"/>
      <c r="D52" s="4"/>
      <c r="E52" s="4"/>
      <c r="F52" s="2"/>
      <c r="G52" s="2"/>
      <c r="H52" s="2"/>
      <c r="I52" s="2"/>
    </row>
    <row r="53" spans="1:9" x14ac:dyDescent="0.2">
      <c r="A53" s="3"/>
      <c r="B53" s="3"/>
      <c r="C53" s="3"/>
      <c r="D53" s="4"/>
      <c r="E53" s="4"/>
      <c r="F53" s="2"/>
      <c r="G53" s="2"/>
      <c r="H53" s="2"/>
      <c r="I53" s="2"/>
    </row>
    <row r="54" spans="1:9" x14ac:dyDescent="0.2">
      <c r="A54" s="3"/>
      <c r="B54" s="3"/>
      <c r="C54" s="3"/>
      <c r="D54" s="4"/>
      <c r="E54" s="4"/>
      <c r="F54" s="2"/>
      <c r="G54" s="2"/>
      <c r="H54" s="2"/>
      <c r="I54" s="2"/>
    </row>
    <row r="55" spans="1:9" x14ac:dyDescent="0.2">
      <c r="A55" s="3"/>
      <c r="B55" s="3"/>
      <c r="C55" s="3"/>
      <c r="D55" s="4"/>
      <c r="E55" s="4"/>
      <c r="F55" s="2"/>
      <c r="G55" s="2"/>
      <c r="H55" s="2"/>
      <c r="I55" s="2"/>
    </row>
    <row r="56" spans="1:9" x14ac:dyDescent="0.2">
      <c r="A56" s="3"/>
      <c r="B56" s="3"/>
      <c r="C56" s="3"/>
      <c r="D56" s="4"/>
      <c r="E56" s="4"/>
      <c r="F56" s="2"/>
      <c r="G56" s="2"/>
      <c r="H56" s="2"/>
      <c r="I56" s="2"/>
    </row>
    <row r="57" spans="1:9" x14ac:dyDescent="0.2">
      <c r="A57" s="3"/>
      <c r="B57" s="3"/>
      <c r="C57" s="3"/>
      <c r="D57" s="4"/>
      <c r="E57" s="4"/>
      <c r="F57" s="2"/>
      <c r="G57" s="2"/>
      <c r="H57" s="2"/>
      <c r="I57" s="2"/>
    </row>
    <row r="58" spans="1:9" x14ac:dyDescent="0.2">
      <c r="A58" s="3"/>
      <c r="B58" s="3"/>
      <c r="C58" s="3"/>
      <c r="D58" s="4"/>
      <c r="E58" s="4"/>
      <c r="F58" s="2"/>
      <c r="G58" s="2"/>
      <c r="H58" s="2"/>
      <c r="I58" s="2"/>
    </row>
    <row r="59" spans="1:9" x14ac:dyDescent="0.2">
      <c r="A59" s="3"/>
      <c r="B59" s="3"/>
      <c r="C59" s="3"/>
      <c r="D59" s="4"/>
      <c r="E59" s="4"/>
      <c r="F59" s="2"/>
      <c r="G59" s="2"/>
      <c r="H59" s="2"/>
      <c r="I59" s="2"/>
    </row>
    <row r="60" spans="1:9" x14ac:dyDescent="0.2">
      <c r="A60" s="3"/>
      <c r="B60" s="3"/>
      <c r="C60" s="3"/>
      <c r="D60" s="4"/>
      <c r="E60" s="4"/>
      <c r="F60" s="2"/>
      <c r="G60" s="2"/>
      <c r="H60" s="2"/>
      <c r="I60" s="2"/>
    </row>
    <row r="61" spans="1:9" x14ac:dyDescent="0.2">
      <c r="A61" s="3"/>
      <c r="B61" s="3"/>
      <c r="C61" s="3"/>
      <c r="D61" s="4"/>
      <c r="E61" s="4"/>
      <c r="F61" s="2"/>
      <c r="G61" s="2"/>
      <c r="H61" s="2"/>
      <c r="I61" s="2"/>
    </row>
    <row r="62" spans="1:9" x14ac:dyDescent="0.2">
      <c r="A62" s="3"/>
      <c r="B62" s="3"/>
      <c r="C62" s="3"/>
      <c r="D62" s="4"/>
      <c r="E62" s="4"/>
      <c r="F62" s="2"/>
      <c r="G62" s="2"/>
      <c r="H62" s="2"/>
      <c r="I62" s="2"/>
    </row>
    <row r="63" spans="1:9" x14ac:dyDescent="0.2">
      <c r="A63" s="3"/>
      <c r="B63" s="3"/>
      <c r="C63" s="3"/>
      <c r="D63" s="4"/>
      <c r="E63" s="4"/>
      <c r="F63" s="2"/>
      <c r="G63" s="2"/>
      <c r="H63" s="2"/>
      <c r="I63" s="2"/>
    </row>
    <row r="64" spans="1:9" x14ac:dyDescent="0.2">
      <c r="A64" s="3"/>
      <c r="B64" s="3"/>
      <c r="C64" s="3"/>
      <c r="D64" s="4"/>
      <c r="E64" s="4"/>
      <c r="F64" s="2"/>
      <c r="G64" s="2"/>
      <c r="H64" s="2"/>
      <c r="I64" s="2"/>
    </row>
    <row r="65" spans="1:9" x14ac:dyDescent="0.2">
      <c r="A65" s="3"/>
      <c r="B65" s="3"/>
      <c r="C65" s="3"/>
      <c r="D65" s="4"/>
      <c r="E65" s="4"/>
      <c r="F65" s="2"/>
      <c r="G65" s="2"/>
      <c r="H65" s="2"/>
      <c r="I65" s="2"/>
    </row>
    <row r="66" spans="1:9" x14ac:dyDescent="0.2">
      <c r="A66" s="3"/>
      <c r="B66" s="3"/>
      <c r="C66" s="3"/>
      <c r="D66" s="4"/>
      <c r="E66" s="4"/>
      <c r="F66" s="2"/>
      <c r="G66" s="2"/>
      <c r="H66" s="2"/>
      <c r="I66" s="2"/>
    </row>
    <row r="67" spans="1:9" x14ac:dyDescent="0.2">
      <c r="A67" s="3"/>
      <c r="B67" s="3"/>
      <c r="C67" s="3"/>
      <c r="D67" s="4"/>
      <c r="E67" s="4"/>
      <c r="F67" s="2"/>
      <c r="G67" s="2"/>
      <c r="H67" s="2"/>
      <c r="I67" s="2"/>
    </row>
    <row r="68" spans="1:9" x14ac:dyDescent="0.2">
      <c r="A68" s="3"/>
      <c r="B68" s="3"/>
      <c r="C68" s="3"/>
      <c r="D68" s="4"/>
      <c r="E68" s="4"/>
      <c r="F68" s="2"/>
      <c r="G68" s="2"/>
      <c r="H68" s="2"/>
      <c r="I68" s="2"/>
    </row>
    <row r="69" spans="1:9" x14ac:dyDescent="0.2">
      <c r="A69" s="3"/>
      <c r="B69" s="3"/>
      <c r="C69" s="3"/>
      <c r="D69" s="4"/>
      <c r="E69" s="4"/>
      <c r="F69" s="2"/>
      <c r="G69" s="2"/>
      <c r="H69" s="2"/>
      <c r="I69" s="2"/>
    </row>
    <row r="70" spans="1:9" x14ac:dyDescent="0.2">
      <c r="A70" s="3"/>
      <c r="B70" s="3"/>
      <c r="C70" s="3"/>
      <c r="D70" s="4"/>
      <c r="E70" s="4"/>
      <c r="F70" s="2"/>
      <c r="G70" s="2"/>
      <c r="H70" s="2"/>
      <c r="I70" s="2"/>
    </row>
    <row r="71" spans="1:9" x14ac:dyDescent="0.2">
      <c r="A71" s="3"/>
      <c r="B71" s="3"/>
      <c r="C71" s="3"/>
      <c r="D71" s="4"/>
      <c r="E71" s="4"/>
      <c r="F71" s="2"/>
      <c r="G71" s="2"/>
      <c r="H71" s="2"/>
      <c r="I71" s="2"/>
    </row>
    <row r="72" spans="1:9" x14ac:dyDescent="0.2">
      <c r="A72" s="3"/>
      <c r="B72" s="3"/>
      <c r="C72" s="3"/>
      <c r="D72" s="4"/>
      <c r="E72" s="4"/>
      <c r="F72" s="2"/>
      <c r="G72" s="2"/>
      <c r="H72" s="2"/>
      <c r="I72" s="2"/>
    </row>
    <row r="73" spans="1:9" x14ac:dyDescent="0.2">
      <c r="A73" s="3"/>
      <c r="B73" s="3"/>
      <c r="C73" s="3"/>
      <c r="D73" s="4"/>
      <c r="E73" s="4"/>
      <c r="F73" s="2"/>
      <c r="G73" s="2"/>
      <c r="H73" s="2"/>
      <c r="I73" s="2"/>
    </row>
    <row r="74" spans="1:9" x14ac:dyDescent="0.2">
      <c r="A74" s="3"/>
      <c r="B74" s="3"/>
      <c r="C74" s="3"/>
      <c r="D74" s="4"/>
      <c r="E74" s="4"/>
      <c r="F74" s="2"/>
      <c r="G74" s="2"/>
      <c r="H74" s="2"/>
      <c r="I74" s="2"/>
    </row>
    <row r="75" spans="1:9" x14ac:dyDescent="0.2">
      <c r="A75" s="3"/>
      <c r="B75" s="3"/>
      <c r="C75" s="3"/>
      <c r="D75" s="4"/>
      <c r="E75" s="4"/>
      <c r="F75" s="2"/>
      <c r="G75" s="2"/>
      <c r="H75" s="2"/>
      <c r="I75" s="2"/>
    </row>
    <row r="76" spans="1:9" x14ac:dyDescent="0.2">
      <c r="A76" s="3"/>
      <c r="B76" s="3"/>
      <c r="C76" s="3"/>
      <c r="D76" s="4"/>
      <c r="E76" s="4"/>
      <c r="F76" s="2"/>
      <c r="G76" s="2"/>
      <c r="H76" s="2"/>
      <c r="I76" s="2"/>
    </row>
    <row r="77" spans="1:9" x14ac:dyDescent="0.2">
      <c r="A77" s="3"/>
      <c r="B77" s="3"/>
      <c r="C77" s="3"/>
      <c r="D77" s="4"/>
      <c r="E77" s="4"/>
      <c r="F77" s="2"/>
      <c r="G77" s="2"/>
      <c r="H77" s="2"/>
      <c r="I77" s="2"/>
    </row>
    <row r="78" spans="1:9" x14ac:dyDescent="0.2">
      <c r="A78" s="3"/>
      <c r="B78" s="3"/>
      <c r="C78" s="3"/>
      <c r="D78" s="4"/>
      <c r="E78" s="4"/>
      <c r="F78" s="2"/>
      <c r="G78" s="2"/>
      <c r="H78" s="2"/>
      <c r="I78" s="2"/>
    </row>
    <row r="79" spans="1:9" x14ac:dyDescent="0.2">
      <c r="A79" s="3"/>
      <c r="B79" s="3"/>
      <c r="C79" s="3"/>
      <c r="D79" s="4"/>
      <c r="E79" s="4"/>
      <c r="F79" s="2"/>
      <c r="G79" s="2"/>
      <c r="H79" s="2"/>
      <c r="I79" s="2"/>
    </row>
    <row r="80" spans="1:9" x14ac:dyDescent="0.2">
      <c r="A80" s="3"/>
      <c r="B80" s="3"/>
      <c r="C80" s="3"/>
      <c r="D80" s="4"/>
      <c r="E80" s="4"/>
      <c r="F80" s="2"/>
      <c r="G80" s="2"/>
      <c r="H80" s="2"/>
      <c r="I80" s="2"/>
    </row>
    <row r="81" spans="1:9" x14ac:dyDescent="0.2">
      <c r="A81" s="3"/>
      <c r="B81" s="3"/>
      <c r="C81" s="3"/>
      <c r="D81" s="4"/>
      <c r="E81" s="4"/>
      <c r="F81" s="2"/>
      <c r="G81" s="2"/>
      <c r="H81" s="2"/>
      <c r="I81" s="2"/>
    </row>
    <row r="82" spans="1:9" x14ac:dyDescent="0.2">
      <c r="A82" s="3"/>
      <c r="B82" s="3"/>
      <c r="C82" s="3"/>
      <c r="D82" s="4"/>
      <c r="E82" s="4"/>
      <c r="F82" s="2"/>
      <c r="G82" s="2"/>
      <c r="H82" s="2"/>
      <c r="I82" s="2"/>
    </row>
    <row r="83" spans="1:9" x14ac:dyDescent="0.2">
      <c r="A83" s="3"/>
      <c r="B83" s="3"/>
      <c r="C83" s="3"/>
      <c r="D83" s="4"/>
      <c r="E83" s="4"/>
      <c r="F83" s="2"/>
      <c r="G83" s="2"/>
      <c r="H83" s="2"/>
      <c r="I83" s="2"/>
    </row>
    <row r="84" spans="1:9" x14ac:dyDescent="0.2">
      <c r="A84" s="3"/>
      <c r="B84" s="3"/>
      <c r="C84" s="3"/>
      <c r="D84" s="4"/>
      <c r="E84" s="4"/>
      <c r="F84" s="2"/>
      <c r="G84" s="2"/>
      <c r="H84" s="2"/>
      <c r="I84" s="2"/>
    </row>
    <row r="85" spans="1:9" x14ac:dyDescent="0.2">
      <c r="A85" s="3"/>
      <c r="B85" s="3"/>
      <c r="C85" s="3"/>
      <c r="D85" s="4"/>
      <c r="E85" s="4"/>
      <c r="F85" s="2"/>
      <c r="G85" s="2"/>
      <c r="H85" s="2"/>
      <c r="I85" s="2"/>
    </row>
    <row r="86" spans="1:9" x14ac:dyDescent="0.2">
      <c r="A86" s="3"/>
      <c r="B86" s="3"/>
      <c r="C86" s="3"/>
      <c r="D86" s="4"/>
      <c r="E86" s="4"/>
      <c r="F86" s="2"/>
      <c r="G86" s="2"/>
      <c r="H86" s="2"/>
      <c r="I86" s="2"/>
    </row>
    <row r="87" spans="1:9" x14ac:dyDescent="0.2">
      <c r="A87" s="3"/>
      <c r="B87" s="3"/>
      <c r="C87" s="3"/>
      <c r="D87" s="4"/>
      <c r="E87" s="4"/>
      <c r="F87" s="2"/>
      <c r="G87" s="2"/>
      <c r="H87" s="2"/>
      <c r="I87" s="2"/>
    </row>
    <row r="88" spans="1:9" x14ac:dyDescent="0.2">
      <c r="A88" s="3"/>
      <c r="B88" s="3"/>
      <c r="C88" s="3"/>
      <c r="D88" s="4"/>
      <c r="E88" s="4"/>
      <c r="F88" s="2"/>
      <c r="G88" s="2"/>
      <c r="H88" s="2"/>
      <c r="I88" s="2"/>
    </row>
    <row r="89" spans="1:9" x14ac:dyDescent="0.2">
      <c r="A89" s="3"/>
      <c r="B89" s="3"/>
      <c r="C89" s="3"/>
      <c r="D89" s="4"/>
      <c r="E89" s="4"/>
      <c r="F89" s="2"/>
      <c r="G89" s="2"/>
      <c r="H89" s="2"/>
      <c r="I89" s="2"/>
    </row>
    <row r="90" spans="1:9" x14ac:dyDescent="0.2">
      <c r="A90" s="3"/>
      <c r="B90" s="3"/>
      <c r="C90" s="3"/>
      <c r="D90" s="4"/>
      <c r="E90" s="4"/>
      <c r="F90" s="2"/>
      <c r="G90" s="2"/>
      <c r="H90" s="2"/>
      <c r="I90" s="2"/>
    </row>
    <row r="91" spans="1:9" x14ac:dyDescent="0.2">
      <c r="A91" s="3"/>
      <c r="B91" s="3"/>
      <c r="C91" s="3"/>
      <c r="D91" s="4"/>
      <c r="E91" s="4"/>
      <c r="F91" s="2"/>
      <c r="G91" s="2"/>
      <c r="H91" s="2"/>
      <c r="I91" s="2"/>
    </row>
    <row r="92" spans="1:9" x14ac:dyDescent="0.2">
      <c r="A92" s="3"/>
      <c r="B92" s="3"/>
      <c r="C92" s="3"/>
      <c r="D92" s="4"/>
      <c r="E92" s="4"/>
      <c r="F92" s="2"/>
      <c r="G92" s="2"/>
      <c r="H92" s="2"/>
      <c r="I92" s="2"/>
    </row>
  </sheetData>
  <sortState xmlns:xlrd2="http://schemas.microsoft.com/office/spreadsheetml/2017/richdata2" ref="A2:E93">
    <sortCondition ref="A2"/>
  </sortState>
  <phoneticPr fontId="6" type="noConversion"/>
  <conditionalFormatting sqref="G1:N1">
    <cfRule type="duplicateValues" dxfId="4" priority="4"/>
  </conditionalFormatting>
  <conditionalFormatting sqref="K2:R2 G2">
    <cfRule type="duplicateValues" dxfId="3" priority="5"/>
  </conditionalFormatting>
  <conditionalFormatting sqref="K7:L7 N7:R7">
    <cfRule type="duplicateValues" dxfId="2" priority="3"/>
  </conditionalFormatting>
  <conditionalFormatting sqref="O8">
    <cfRule type="duplicateValues" dxfId="1" priority="2"/>
  </conditionalFormatting>
  <conditionalFormatting sqref="O10">
    <cfRule type="duplicateValues" dxfId="0" priority="1"/>
  </conditionalFormatting>
  <dataValidations count="4">
    <dataValidation type="list" allowBlank="1" showInputMessage="1" showErrorMessage="1" sqref="D2:D6" xr:uid="{00000000-0002-0000-0200-000000000000}">
      <formula1>$T$4:$T$110</formula1>
    </dataValidation>
    <dataValidation type="list" allowBlank="1" showInputMessage="1" showErrorMessage="1" sqref="D7:D10" xr:uid="{00000000-0002-0000-0200-000001000000}">
      <formula1>$T$4:$T$111</formula1>
    </dataValidation>
    <dataValidation type="list" errorStyle="warning" allowBlank="1" showErrorMessage="1" sqref="D28" xr:uid="{00000000-0002-0000-0200-000002000000}">
      <formula1>$T$2:$T$3</formula1>
    </dataValidation>
    <dataValidation type="list" errorStyle="warning" allowBlank="1" showErrorMessage="1" sqref="D27" xr:uid="{00000000-0002-0000-0200-000003000000}">
      <formula1>$T$4:$T$111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2018铁道专业综测成绩公示终版</vt:lpstr>
      <vt:lpstr>课程平均分</vt:lpstr>
      <vt:lpstr>奖励加分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李江怀</dc:creator>
  <cp:lastModifiedBy>52797</cp:lastModifiedBy>
  <dcterms:created xsi:type="dcterms:W3CDTF">2020-09-17T07:22:00Z</dcterms:created>
  <dcterms:modified xsi:type="dcterms:W3CDTF">2021-09-22T01:18:21Z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E7A6C946496E4421A4B73B7548A8965A</vt:lpwstr>
  </property>
  <property fmtid="{D5CDD505-2E9C-101B-9397-08002B2CF9AE}" pid="3" name="KSOProductBuildVer">
    <vt:lpwstr>2052-11.1.0.10700</vt:lpwstr>
  </property>
</Properties>
</file>