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ED2A68FD-47D5-4C68-A188-08D33771A84A}" xr6:coauthVersionLast="36" xr6:coauthVersionMax="36" xr10:uidLastSave="{00000000-0000-0000-0000-000000000000}"/>
  <bookViews>
    <workbookView xWindow="0" yWindow="0" windowWidth="18465" windowHeight="9525" xr2:uid="{00000000-000D-0000-FFFF-FFFF00000000}"/>
  </bookViews>
  <sheets>
    <sheet name="2019级" sheetId="6" r:id="rId1"/>
  </sheets>
  <externalReferences>
    <externalReference r:id="rId2"/>
    <externalReference r:id="rId3"/>
    <externalReference r:id="rId4"/>
    <externalReference r:id="rId5"/>
  </externalReferences>
  <calcPr calcId="179021"/>
</workbook>
</file>

<file path=xl/calcChain.xml><?xml version="1.0" encoding="utf-8"?>
<calcChain xmlns="http://schemas.openxmlformats.org/spreadsheetml/2006/main">
  <c r="K12" i="6" l="1"/>
  <c r="L12" i="6" s="1"/>
  <c r="I12" i="6"/>
  <c r="J12" i="6" s="1"/>
  <c r="G12" i="6"/>
  <c r="H12" i="6" s="1"/>
  <c r="E12" i="6"/>
  <c r="F12" i="6" s="1"/>
  <c r="K9" i="6"/>
  <c r="L9" i="6" s="1"/>
  <c r="I9" i="6"/>
  <c r="J9" i="6" s="1"/>
  <c r="G9" i="6"/>
  <c r="H9" i="6" s="1"/>
  <c r="E9" i="6"/>
  <c r="K16" i="6"/>
  <c r="L16" i="6" s="1"/>
  <c r="I16" i="6"/>
  <c r="J16" i="6" s="1"/>
  <c r="G16" i="6"/>
  <c r="H16" i="6" s="1"/>
  <c r="E16" i="6"/>
  <c r="F16" i="6" s="1"/>
  <c r="K11" i="6"/>
  <c r="L11" i="6" s="1"/>
  <c r="I11" i="6"/>
  <c r="J11" i="6" s="1"/>
  <c r="G11" i="6"/>
  <c r="H11" i="6" s="1"/>
  <c r="E11" i="6"/>
  <c r="K27" i="6"/>
  <c r="L27" i="6" s="1"/>
  <c r="I27" i="6"/>
  <c r="J27" i="6" s="1"/>
  <c r="G27" i="6"/>
  <c r="H27" i="6" s="1"/>
  <c r="E27" i="6"/>
  <c r="F27" i="6" s="1"/>
  <c r="K18" i="6"/>
  <c r="L18" i="6" s="1"/>
  <c r="I18" i="6"/>
  <c r="J18" i="6" s="1"/>
  <c r="G18" i="6"/>
  <c r="H18" i="6" s="1"/>
  <c r="E18" i="6"/>
  <c r="K6" i="6"/>
  <c r="L6" i="6" s="1"/>
  <c r="I6" i="6"/>
  <c r="J6" i="6" s="1"/>
  <c r="G6" i="6"/>
  <c r="H6" i="6" s="1"/>
  <c r="E6" i="6"/>
  <c r="F6" i="6" s="1"/>
  <c r="K28" i="6"/>
  <c r="L28" i="6" s="1"/>
  <c r="I28" i="6"/>
  <c r="J28" i="6" s="1"/>
  <c r="G28" i="6"/>
  <c r="H28" i="6" s="1"/>
  <c r="E28" i="6"/>
  <c r="K14" i="6"/>
  <c r="L14" i="6" s="1"/>
  <c r="I14" i="6"/>
  <c r="J14" i="6" s="1"/>
  <c r="G14" i="6"/>
  <c r="H14" i="6" s="1"/>
  <c r="F14" i="6"/>
  <c r="E14" i="6"/>
  <c r="K25" i="6"/>
  <c r="L25" i="6" s="1"/>
  <c r="I25" i="6"/>
  <c r="J25" i="6" s="1"/>
  <c r="G25" i="6"/>
  <c r="H25" i="6" s="1"/>
  <c r="E25" i="6"/>
  <c r="K5" i="6"/>
  <c r="L5" i="6" s="1"/>
  <c r="I5" i="6"/>
  <c r="J5" i="6" s="1"/>
  <c r="G5" i="6"/>
  <c r="H5" i="6" s="1"/>
  <c r="E5" i="6"/>
  <c r="F5" i="6" s="1"/>
  <c r="K17" i="6"/>
  <c r="L17" i="6" s="1"/>
  <c r="I17" i="6"/>
  <c r="J17" i="6" s="1"/>
  <c r="G17" i="6"/>
  <c r="H17" i="6" s="1"/>
  <c r="E17" i="6"/>
  <c r="K4" i="6"/>
  <c r="L4" i="6" s="1"/>
  <c r="I4" i="6"/>
  <c r="J4" i="6" s="1"/>
  <c r="G4" i="6"/>
  <c r="H4" i="6" s="1"/>
  <c r="E4" i="6"/>
  <c r="F4" i="6" s="1"/>
  <c r="K24" i="6"/>
  <c r="L24" i="6" s="1"/>
  <c r="I24" i="6"/>
  <c r="J24" i="6" s="1"/>
  <c r="G24" i="6"/>
  <c r="H24" i="6" s="1"/>
  <c r="E24" i="6"/>
  <c r="K23" i="6"/>
  <c r="L23" i="6" s="1"/>
  <c r="I23" i="6"/>
  <c r="J23" i="6" s="1"/>
  <c r="G23" i="6"/>
  <c r="H23" i="6" s="1"/>
  <c r="F23" i="6"/>
  <c r="E23" i="6"/>
  <c r="K22" i="6"/>
  <c r="L22" i="6" s="1"/>
  <c r="I22" i="6"/>
  <c r="J22" i="6" s="1"/>
  <c r="G22" i="6"/>
  <c r="H22" i="6" s="1"/>
  <c r="E22" i="6"/>
  <c r="K29" i="6"/>
  <c r="L29" i="6" s="1"/>
  <c r="I29" i="6"/>
  <c r="J29" i="6" s="1"/>
  <c r="G29" i="6"/>
  <c r="H29" i="6" s="1"/>
  <c r="E29" i="6"/>
  <c r="F29" i="6" s="1"/>
  <c r="K13" i="6"/>
  <c r="L13" i="6" s="1"/>
  <c r="I13" i="6"/>
  <c r="J13" i="6" s="1"/>
  <c r="G13" i="6"/>
  <c r="H13" i="6" s="1"/>
  <c r="E13" i="6"/>
  <c r="K26" i="6"/>
  <c r="L26" i="6" s="1"/>
  <c r="I26" i="6"/>
  <c r="J26" i="6" s="1"/>
  <c r="G26" i="6"/>
  <c r="H26" i="6" s="1"/>
  <c r="E26" i="6"/>
  <c r="F26" i="6" s="1"/>
  <c r="K19" i="6"/>
  <c r="L19" i="6" s="1"/>
  <c r="I19" i="6"/>
  <c r="J19" i="6" s="1"/>
  <c r="G19" i="6"/>
  <c r="H19" i="6" s="1"/>
  <c r="E19" i="6"/>
  <c r="K21" i="6"/>
  <c r="L21" i="6" s="1"/>
  <c r="I21" i="6"/>
  <c r="J21" i="6" s="1"/>
  <c r="G21" i="6"/>
  <c r="H21" i="6" s="1"/>
  <c r="E21" i="6"/>
  <c r="F21" i="6" s="1"/>
  <c r="K7" i="6"/>
  <c r="L7" i="6" s="1"/>
  <c r="I7" i="6"/>
  <c r="J7" i="6" s="1"/>
  <c r="G7" i="6"/>
  <c r="H7" i="6" s="1"/>
  <c r="E7" i="6"/>
  <c r="K20" i="6"/>
  <c r="L20" i="6" s="1"/>
  <c r="I20" i="6"/>
  <c r="J20" i="6" s="1"/>
  <c r="G20" i="6"/>
  <c r="H20" i="6" s="1"/>
  <c r="E20" i="6"/>
  <c r="F20" i="6" s="1"/>
  <c r="K8" i="6"/>
  <c r="L8" i="6" s="1"/>
  <c r="I8" i="6"/>
  <c r="J8" i="6" s="1"/>
  <c r="G8" i="6"/>
  <c r="H8" i="6" s="1"/>
  <c r="E8" i="6"/>
  <c r="K15" i="6"/>
  <c r="L15" i="6" s="1"/>
  <c r="I15" i="6"/>
  <c r="J15" i="6" s="1"/>
  <c r="G15" i="6"/>
  <c r="H15" i="6" s="1"/>
  <c r="F15" i="6"/>
  <c r="E15" i="6"/>
  <c r="K10" i="6"/>
  <c r="L10" i="6" s="1"/>
  <c r="I10" i="6"/>
  <c r="J10" i="6" s="1"/>
  <c r="G10" i="6"/>
  <c r="H10" i="6" s="1"/>
  <c r="E10" i="6"/>
  <c r="M13" i="6" l="1"/>
  <c r="M19" i="6"/>
  <c r="M8" i="6"/>
  <c r="M10" i="6"/>
  <c r="M7" i="6"/>
  <c r="M15" i="6"/>
  <c r="M20" i="6"/>
  <c r="M21" i="6"/>
  <c r="M26" i="6"/>
  <c r="M29" i="6"/>
  <c r="M23" i="6"/>
  <c r="M4" i="6"/>
  <c r="M5" i="6"/>
  <c r="M14" i="6"/>
  <c r="M6" i="6"/>
  <c r="M27" i="6"/>
  <c r="M16" i="6"/>
  <c r="M12" i="6"/>
  <c r="M22" i="6"/>
  <c r="M24" i="6"/>
  <c r="M17" i="6"/>
  <c r="M25" i="6"/>
  <c r="M28" i="6"/>
  <c r="M18" i="6"/>
  <c r="M11" i="6"/>
  <c r="M9" i="6"/>
  <c r="N15" i="6"/>
  <c r="N20" i="6"/>
  <c r="N21" i="6"/>
  <c r="N26" i="6"/>
  <c r="N29" i="6"/>
  <c r="N23" i="6"/>
  <c r="N4" i="6"/>
  <c r="N5" i="6"/>
  <c r="N14" i="6"/>
  <c r="N6" i="6"/>
  <c r="N27" i="6"/>
  <c r="N16" i="6"/>
  <c r="N12" i="6"/>
  <c r="F10" i="6"/>
  <c r="N10" i="6" s="1"/>
  <c r="F8" i="6"/>
  <c r="N8" i="6" s="1"/>
  <c r="F7" i="6"/>
  <c r="N7" i="6" s="1"/>
  <c r="F19" i="6"/>
  <c r="N19" i="6" s="1"/>
  <c r="F13" i="6"/>
  <c r="N13" i="6" s="1"/>
  <c r="F22" i="6"/>
  <c r="N22" i="6" s="1"/>
  <c r="F24" i="6"/>
  <c r="N24" i="6" s="1"/>
  <c r="F17" i="6"/>
  <c r="N17" i="6" s="1"/>
  <c r="F25" i="6"/>
  <c r="N25" i="6" s="1"/>
  <c r="F28" i="6"/>
  <c r="N28" i="6" s="1"/>
  <c r="F18" i="6"/>
  <c r="N18" i="6" s="1"/>
  <c r="F11" i="6"/>
  <c r="N11" i="6" s="1"/>
  <c r="F9" i="6"/>
  <c r="N9" i="6" s="1"/>
</calcChain>
</file>

<file path=xl/sharedStrings.xml><?xml version="1.0" encoding="utf-8"?>
<sst xmlns="http://schemas.openxmlformats.org/spreadsheetml/2006/main" count="71" uniqueCount="42">
  <si>
    <t>土木工程学院关于2020年4月“青年大学习”网上主题团课学习情况汇总表</t>
    <phoneticPr fontId="1" type="noConversion"/>
  </si>
  <si>
    <t>序号</t>
    <phoneticPr fontId="1" type="noConversion"/>
  </si>
  <si>
    <t>年级</t>
    <phoneticPr fontId="1" type="noConversion"/>
  </si>
  <si>
    <r>
      <rPr>
        <b/>
        <sz val="12"/>
        <color rgb="FF000000"/>
        <rFont val="SimSun"/>
        <family val="3"/>
        <charset val="134"/>
      </rPr>
      <t>专业班级</t>
    </r>
    <phoneticPr fontId="1" type="noConversion"/>
  </si>
  <si>
    <t>完成率</t>
    <phoneticPr fontId="1" type="noConversion"/>
  </si>
  <si>
    <r>
      <rPr>
        <b/>
        <sz val="12"/>
        <color rgb="FF000000"/>
        <rFont val="宋体"/>
        <charset val="134"/>
      </rPr>
      <t>完成率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</si>
  <si>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土木工程专业2019级5班团支部</t>
    </r>
    <phoneticPr fontId="1" type="noConversion"/>
  </si>
  <si>
    <r>
      <rPr>
        <sz val="12"/>
        <rFont val="宋体"/>
        <charset val="134"/>
      </rPr>
      <t>土木工程专业2019级6班团支部</t>
    </r>
    <phoneticPr fontId="1" type="noConversion"/>
  </si>
  <si>
    <r>
      <rPr>
        <sz val="12"/>
        <rFont val="宋体"/>
        <charset val="134"/>
      </rPr>
      <t>土木工程专业2019级7班团支部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</si>
  <si>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土木工程专业2019级8班团支部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</si>
  <si>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土木工程专业2019级9班团支部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</si>
  <si>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土木工程专业2019级11班团支部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</si>
  <si>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土木工程专业2019级13班团支部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</si>
  <si>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土木工程专业2019级14班团支部</t>
    </r>
    <phoneticPr fontId="1" type="noConversion"/>
  </si>
  <si>
    <r>
      <rPr>
        <sz val="12"/>
        <rFont val="宋体"/>
        <charset val="134"/>
      </rPr>
      <t>土木工程专业2019级15班团支部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</si>
  <si>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土木工程专业2019级18班团支部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</si>
  <si>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土木工程专业2019级19班团支部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</si>
  <si>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土木工程专业2019级20班团支部</t>
    </r>
    <phoneticPr fontId="1" type="noConversion"/>
  </si>
  <si>
    <r>
      <rPr>
        <sz val="12"/>
        <rFont val="宋体"/>
        <charset val="134"/>
      </rPr>
      <t>土木工程专业2019级21班团支部</t>
    </r>
    <phoneticPr fontId="1" type="noConversion"/>
  </si>
  <si>
    <r>
      <rPr>
        <sz val="12"/>
        <color rgb="FF000000"/>
        <rFont val="SimSun"/>
        <family val="3"/>
        <charset val="134"/>
      </rPr>
      <t>土木工程专业2019级22班团支部</t>
    </r>
    <phoneticPr fontId="1" type="noConversion"/>
  </si>
  <si>
    <r>
      <rPr>
        <sz val="12"/>
        <rFont val="宋体"/>
        <charset val="134"/>
      </rPr>
      <t>土木工程专业2019级23班团支部</t>
    </r>
    <phoneticPr fontId="1" type="noConversion"/>
  </si>
  <si>
    <t>土木工程专业2019级12班团支部</t>
    <phoneticPr fontId="1" type="noConversion"/>
  </si>
  <si>
    <t>土木工程专业2019级16班团支部</t>
    <phoneticPr fontId="1" type="noConversion"/>
  </si>
  <si>
    <r>
      <rPr>
        <sz val="12"/>
        <rFont val="宋体"/>
        <charset val="134"/>
      </rPr>
      <t>土木工程专业2</t>
    </r>
    <r>
      <rPr>
        <sz val="12"/>
        <rFont val="宋体"/>
        <family val="3"/>
        <charset val="134"/>
      </rPr>
      <t>019级</t>
    </r>
    <r>
      <rPr>
        <sz val="12"/>
        <rFont val="宋体"/>
        <charset val="134"/>
      </rPr>
      <t>17班团支部</t>
    </r>
    <phoneticPr fontId="1" type="noConversion"/>
  </si>
  <si>
    <t>铁道工程专业2019级1班团支部</t>
    <phoneticPr fontId="1" type="noConversion"/>
  </si>
  <si>
    <t>铁道工程专业2019级2班团支部</t>
    <phoneticPr fontId="1" type="noConversion"/>
  </si>
  <si>
    <t>2019级</t>
    <phoneticPr fontId="2" type="noConversion"/>
  </si>
  <si>
    <t>土木工程专业2019级1班团支部</t>
    <phoneticPr fontId="1" type="noConversion"/>
  </si>
  <si>
    <t>土木工程专业2019级3班团支部</t>
    <phoneticPr fontId="1" type="noConversion"/>
  </si>
  <si>
    <t>土木工程专业2019级4班团支部</t>
    <phoneticPr fontId="1" type="noConversion"/>
  </si>
  <si>
    <t>土木工程专业2019级10班团支部</t>
    <phoneticPr fontId="1" type="noConversion"/>
  </si>
  <si>
    <t>土木工程专业2019级2班团支部</t>
    <phoneticPr fontId="1" type="noConversion"/>
  </si>
  <si>
    <t>2019级茅以升班团支部</t>
    <phoneticPr fontId="1" type="noConversion"/>
  </si>
  <si>
    <t>班级
人数</t>
    <phoneticPr fontId="1" type="noConversion"/>
  </si>
  <si>
    <t>4月实际完成
总人次</t>
    <phoneticPr fontId="2" type="noConversion"/>
  </si>
  <si>
    <t>4月综合完成率</t>
    <phoneticPr fontId="2" type="noConversion"/>
  </si>
  <si>
    <t>后台数据</t>
    <phoneticPr fontId="2" type="noConversion"/>
  </si>
  <si>
    <t>完成人数</t>
    <phoneticPr fontId="2" type="noConversion"/>
  </si>
  <si>
    <t>第八季第7期</t>
    <phoneticPr fontId="2" type="noConversion"/>
  </si>
  <si>
    <t>第八季第8期</t>
    <phoneticPr fontId="2" type="noConversion"/>
  </si>
  <si>
    <t>第八季第9期</t>
    <phoneticPr fontId="2" type="noConversion"/>
  </si>
  <si>
    <t>第八季第10期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</si>
</sst>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宋体"/>
      <charset val="134"/>
      <scheme val="minor"/>
    </font>
    <font>
      <sz val="12"/>
      <color theme="1"/>
      <name val="微软雅黑"/>
      <family val="2"/>
    </font>
    <font>
      <sz val="9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rgb="FF000000"/>
      <name val="SimSun"/>
      <family val="3"/>
      <charset val="134"/>
    </font>
    <font>
      <sz val="12"/>
      <color rgb="FF000000"/>
      <name val="宋体"/>
      <charset val="134"/>
    </font>
    <font>
      <sz val="12"/>
      <color rgb="FF000000"/>
      <name val="SimSun"/>
      <family val="3"/>
      <charset val="134"/>
    </font>
    <font>
      <sz val="12"/>
      <name val="宋体"/>
      <charset val="134"/>
    </font>
    <font>
      <sz val="12"/>
      <color rgb="FF000000"/>
      <name val="SimSun-ExtB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rgb="FF000000"/>
      <name val="SimSun"/>
      <family val="3"/>
      <charset val="134"/>
    </font>
    <font>
      <b/>
      <sz val="18"/>
      <color rgb="FF00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5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/>
    </xf>
    <xf numFmtId="0" fontId="15" fillId="0" borderId="2" xfId="0" applyNumberFormat="1" applyFont="1" applyBorder="1" applyAlignment="1">
      <alignment horizontal="center" vertical="center"/>
    </xf>
    <xf numFmtId="0" fontId="13" fillId="0" borderId="2" xfId="0" applyNumberFormat="1" applyFont="1" applyBorder="1" applyAlignment="1">
      <alignment horizontal="center" vertical="center"/>
    </xf>
    <xf numFmtId="0" fontId="17" fillId="0" borderId="5" xfId="0" applyNumberFormat="1" applyFont="1" applyBorder="1" applyAlignment="1">
      <alignment horizontal="center" vertical="center"/>
    </xf>
    <xf numFmtId="10" fontId="18" fillId="0" borderId="5" xfId="0" applyNumberFormat="1" applyFont="1" applyBorder="1" applyAlignment="1">
      <alignment horizontal="center" vertical="center"/>
    </xf>
    <xf numFmtId="0" fontId="11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13" fillId="0" borderId="2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19971;&#26399;&#38738;&#24180;&#22823;&#23398;&#20064;-&#21508;&#22242;&#25903;&#37096;&#25968;&#2545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843;&#26399;&#38738;&#24180;&#22823;&#23398;&#20064;-&#21508;&#22242;&#25903;&#37096;&#25968;&#25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0061;&#26399;&#38738;&#24180;&#22823;&#23398;&#20064;-&#21508;&#22242;&#25903;&#37096;&#25968;&#25454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7;&#39033;&#30456;&#20851;/&#38738;&#24180;&#22823;&#23398;&#20064;/2020&#24180;&#22303;&#26408;&#23398;&#38498;&#38738;&#24180;&#22823;&#23398;&#20064;&#20855;&#20307;&#25968;&#25454;/&#31532;&#20843;&#23395;&#31532;&#21313;&#26399;&#38738;&#24180;&#22823;&#23398;&#20064;-&#21508;&#22242;&#25903;&#37096;&#25968;&#254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土木工程专业2016级6班团支部</v>
          </cell>
          <cell r="B2">
            <v>66</v>
          </cell>
        </row>
        <row r="3">
          <cell r="A3" t="str">
            <v>硕士隧道专业2019级1班团支部</v>
          </cell>
          <cell r="B3">
            <v>61</v>
          </cell>
        </row>
        <row r="4">
          <cell r="A4" t="str">
            <v>硕士结构专业2019级1班团支部</v>
          </cell>
          <cell r="B4">
            <v>60</v>
          </cell>
        </row>
        <row r="5">
          <cell r="A5" t="str">
            <v>硕士桥梁专业2019级1班团支部</v>
          </cell>
          <cell r="B5">
            <v>58</v>
          </cell>
        </row>
        <row r="6">
          <cell r="A6" t="str">
            <v>硕士隧道专业2班团支部</v>
          </cell>
          <cell r="B6">
            <v>53</v>
          </cell>
        </row>
        <row r="7">
          <cell r="A7" t="str">
            <v>硕士隧道专业2019级2班团支部</v>
          </cell>
          <cell r="B7">
            <v>49</v>
          </cell>
        </row>
        <row r="8">
          <cell r="A8" t="str">
            <v>硕士道铁专业1班团支部</v>
          </cell>
          <cell r="B8">
            <v>48</v>
          </cell>
        </row>
        <row r="9">
          <cell r="A9" t="str">
            <v>硕士桥梁专业2019级3班团支部</v>
          </cell>
          <cell r="B9">
            <v>46</v>
          </cell>
        </row>
        <row r="10">
          <cell r="A10" t="str">
            <v>硕士桥梁专业2班团支部</v>
          </cell>
          <cell r="B10">
            <v>44</v>
          </cell>
        </row>
        <row r="11">
          <cell r="A11" t="str">
            <v>土木工程专业2018级20班团支部</v>
          </cell>
          <cell r="B11">
            <v>44</v>
          </cell>
        </row>
        <row r="12">
          <cell r="A12" t="str">
            <v>硕士道铁专业2019级1班团支部</v>
          </cell>
          <cell r="B12">
            <v>43</v>
          </cell>
        </row>
        <row r="13">
          <cell r="A13" t="str">
            <v>硕士桥梁专业2019级2班团支部</v>
          </cell>
          <cell r="B13">
            <v>43</v>
          </cell>
        </row>
        <row r="14">
          <cell r="A14" t="str">
            <v>土木工程专业2016级8班团支部</v>
          </cell>
          <cell r="B14">
            <v>43</v>
          </cell>
        </row>
        <row r="15">
          <cell r="A15" t="str">
            <v>土木工程专业2018级21班团支部</v>
          </cell>
          <cell r="B15">
            <v>43</v>
          </cell>
        </row>
        <row r="16">
          <cell r="A16" t="str">
            <v>博士班2018级团支部</v>
          </cell>
          <cell r="B16">
            <v>40</v>
          </cell>
        </row>
        <row r="17">
          <cell r="A17" t="str">
            <v>铁道工程专业2018级3班团支部</v>
          </cell>
          <cell r="B17">
            <v>40</v>
          </cell>
        </row>
        <row r="18">
          <cell r="A18" t="str">
            <v>硕士岩土专业1班团支部</v>
          </cell>
          <cell r="B18">
            <v>39</v>
          </cell>
        </row>
        <row r="19">
          <cell r="A19" t="str">
            <v>土木工程专业2017级3班团支部</v>
          </cell>
          <cell r="B19">
            <v>39</v>
          </cell>
        </row>
        <row r="20">
          <cell r="A20" t="str">
            <v>硕士道铁专业2班团支部</v>
          </cell>
          <cell r="B20">
            <v>38</v>
          </cell>
        </row>
        <row r="21">
          <cell r="A21" t="str">
            <v>硕士桥梁专业3班团支部</v>
          </cell>
          <cell r="B21">
            <v>38</v>
          </cell>
        </row>
        <row r="22">
          <cell r="A22" t="str">
            <v>专硕桥梁专业2017级1班团支部</v>
          </cell>
          <cell r="B22">
            <v>38</v>
          </cell>
        </row>
        <row r="23">
          <cell r="A23" t="str">
            <v>硕士道铁专业2019级3班团支部</v>
          </cell>
          <cell r="B23">
            <v>37</v>
          </cell>
        </row>
        <row r="24">
          <cell r="A24" t="str">
            <v>硕士岩土专业2019级1班团支部</v>
          </cell>
          <cell r="B24">
            <v>36</v>
          </cell>
        </row>
        <row r="25">
          <cell r="A25" t="str">
            <v>土木工程专业2018级17班团支部</v>
          </cell>
          <cell r="B25">
            <v>35</v>
          </cell>
        </row>
        <row r="26">
          <cell r="A26" t="str">
            <v>硕士结构专业1班团支部</v>
          </cell>
          <cell r="B26">
            <v>34</v>
          </cell>
        </row>
        <row r="27">
          <cell r="A27" t="str">
            <v>土木工程专业2016级19班团支部</v>
          </cell>
          <cell r="B27">
            <v>33</v>
          </cell>
        </row>
        <row r="28">
          <cell r="A28" t="str">
            <v>土木工程专业2016级9班团支部</v>
          </cell>
          <cell r="B28">
            <v>33</v>
          </cell>
        </row>
        <row r="29">
          <cell r="A29" t="str">
            <v>土木工程专业2017级13班团支部</v>
          </cell>
          <cell r="B29">
            <v>33</v>
          </cell>
        </row>
        <row r="30">
          <cell r="A30" t="str">
            <v>土木工程专业2018级16班团支部</v>
          </cell>
          <cell r="B30">
            <v>33</v>
          </cell>
        </row>
        <row r="31">
          <cell r="A31" t="str">
            <v>土木工程专业2019级22班团支部</v>
          </cell>
          <cell r="B31">
            <v>32</v>
          </cell>
        </row>
        <row r="32">
          <cell r="A32" t="str">
            <v>硕士道铁专业3班团支部</v>
          </cell>
          <cell r="B32">
            <v>31</v>
          </cell>
        </row>
        <row r="33">
          <cell r="A33" t="str">
            <v>土木工程专业2016级20班团支部</v>
          </cell>
          <cell r="B33">
            <v>31</v>
          </cell>
        </row>
        <row r="34">
          <cell r="A34" t="str">
            <v>博士班2017级团支部</v>
          </cell>
          <cell r="B34">
            <v>30</v>
          </cell>
        </row>
        <row r="35">
          <cell r="A35" t="str">
            <v>土木工程专业2016级18班团支部</v>
          </cell>
          <cell r="B35">
            <v>30</v>
          </cell>
        </row>
        <row r="36">
          <cell r="A36" t="str">
            <v>土木工程专业2016级7班团支部</v>
          </cell>
          <cell r="B36">
            <v>30</v>
          </cell>
        </row>
        <row r="37">
          <cell r="A37" t="str">
            <v>土木工程专业2017级1班团支部</v>
          </cell>
          <cell r="B37">
            <v>30</v>
          </cell>
        </row>
        <row r="38">
          <cell r="A38" t="str">
            <v>土木工程专业2016级21班团支部</v>
          </cell>
          <cell r="B38">
            <v>29</v>
          </cell>
        </row>
        <row r="39">
          <cell r="A39" t="str">
            <v>土木工程专业2016级3班团支部</v>
          </cell>
          <cell r="B39">
            <v>29</v>
          </cell>
        </row>
        <row r="40">
          <cell r="A40" t="str">
            <v>土木工程专业2018级8班团支部</v>
          </cell>
          <cell r="B40">
            <v>29</v>
          </cell>
        </row>
        <row r="41">
          <cell r="A41" t="str">
            <v>铁道工程专业2019级1班团支部</v>
          </cell>
          <cell r="B41">
            <v>28</v>
          </cell>
        </row>
        <row r="42">
          <cell r="A42" t="str">
            <v>土木工程专业2016级11班团支部</v>
          </cell>
          <cell r="B42">
            <v>28</v>
          </cell>
        </row>
        <row r="43">
          <cell r="A43" t="str">
            <v>土木工程专业2016级15班团支部</v>
          </cell>
          <cell r="B43">
            <v>28</v>
          </cell>
        </row>
        <row r="44">
          <cell r="A44" t="str">
            <v>土木工程专业2016级22班团支部</v>
          </cell>
          <cell r="B44">
            <v>28</v>
          </cell>
        </row>
        <row r="45">
          <cell r="A45" t="str">
            <v>土木工程专业2017级8班团支部</v>
          </cell>
          <cell r="B45">
            <v>28</v>
          </cell>
        </row>
        <row r="46">
          <cell r="A46" t="str">
            <v>土木工程专业2019级13班团支部</v>
          </cell>
          <cell r="B46">
            <v>28</v>
          </cell>
        </row>
        <row r="47">
          <cell r="A47" t="str">
            <v>土木工程专业2019级4班团支部</v>
          </cell>
          <cell r="B47">
            <v>28</v>
          </cell>
        </row>
        <row r="48">
          <cell r="A48" t="str">
            <v>博士班2016级团支部</v>
          </cell>
          <cell r="B48">
            <v>27</v>
          </cell>
        </row>
        <row r="49">
          <cell r="A49" t="str">
            <v>硕士隧道专业1班团支部</v>
          </cell>
          <cell r="B49">
            <v>27</v>
          </cell>
        </row>
        <row r="50">
          <cell r="A50" t="str">
            <v>铁道工程专业2018级5班团支部</v>
          </cell>
          <cell r="B50">
            <v>27</v>
          </cell>
        </row>
        <row r="51">
          <cell r="A51" t="str">
            <v>土木工程专业2016级17班团支部</v>
          </cell>
          <cell r="B51">
            <v>27</v>
          </cell>
        </row>
        <row r="52">
          <cell r="A52" t="str">
            <v>土木工程专业2017级11班团支部</v>
          </cell>
          <cell r="B52">
            <v>27</v>
          </cell>
        </row>
        <row r="53">
          <cell r="A53" t="str">
            <v>土木工程专业2017级15班团支部</v>
          </cell>
          <cell r="B53">
            <v>27</v>
          </cell>
        </row>
        <row r="54">
          <cell r="A54" t="str">
            <v>土木工程专业2019级19班团支部</v>
          </cell>
          <cell r="B54">
            <v>27</v>
          </cell>
        </row>
        <row r="55">
          <cell r="A55" t="str">
            <v>土木工程专业2016级14班团支部</v>
          </cell>
          <cell r="B55">
            <v>26</v>
          </cell>
        </row>
        <row r="56">
          <cell r="A56" t="str">
            <v>土木工程专业2016级2班团支部</v>
          </cell>
          <cell r="B56">
            <v>26</v>
          </cell>
        </row>
        <row r="57">
          <cell r="A57" t="str">
            <v>土木工程专业2017级20班团支部</v>
          </cell>
          <cell r="B57">
            <v>26</v>
          </cell>
        </row>
        <row r="58">
          <cell r="A58" t="str">
            <v>土木工程专业2018级22班团支部</v>
          </cell>
          <cell r="B58">
            <v>26</v>
          </cell>
        </row>
        <row r="59">
          <cell r="A59" t="str">
            <v>土木工程专业2018级9班团支部</v>
          </cell>
          <cell r="B59">
            <v>26</v>
          </cell>
        </row>
        <row r="60">
          <cell r="A60" t="str">
            <v>学硕道铁专业2017级1班团支部</v>
          </cell>
          <cell r="B60">
            <v>26</v>
          </cell>
        </row>
        <row r="61">
          <cell r="A61" t="str">
            <v>学硕隧道专业2017级2班团支部</v>
          </cell>
          <cell r="B61">
            <v>26</v>
          </cell>
        </row>
        <row r="62">
          <cell r="A62" t="str">
            <v>2019级茅以升班团支部</v>
          </cell>
          <cell r="B62">
            <v>25</v>
          </cell>
        </row>
        <row r="63">
          <cell r="A63" t="str">
            <v>铁道工程专业2019级2班团支部</v>
          </cell>
          <cell r="B63">
            <v>25</v>
          </cell>
        </row>
        <row r="64">
          <cell r="A64" t="str">
            <v>土木工程专业2017级12班团支部</v>
          </cell>
          <cell r="B64">
            <v>25</v>
          </cell>
        </row>
        <row r="65">
          <cell r="A65" t="str">
            <v>土木工程专业2018级11班团支部</v>
          </cell>
          <cell r="B65">
            <v>25</v>
          </cell>
        </row>
        <row r="66">
          <cell r="A66" t="str">
            <v>土木工程专业2019级6班团支部</v>
          </cell>
          <cell r="B66">
            <v>25</v>
          </cell>
        </row>
        <row r="67">
          <cell r="A67" t="str">
            <v>铁道工程专业2016级2班团支部</v>
          </cell>
          <cell r="B67">
            <v>25</v>
          </cell>
        </row>
        <row r="68">
          <cell r="A68" t="str">
            <v>城市地下空间工程专业2016级1班团支部</v>
          </cell>
          <cell r="B68">
            <v>25</v>
          </cell>
        </row>
        <row r="69">
          <cell r="A69" t="str">
            <v>铁道工程专业2018级1班团支部</v>
          </cell>
          <cell r="B69">
            <v>24</v>
          </cell>
        </row>
        <row r="70">
          <cell r="A70" t="str">
            <v>铁道工程专业2018级2班团支部</v>
          </cell>
          <cell r="B70">
            <v>24</v>
          </cell>
        </row>
        <row r="71">
          <cell r="A71" t="str">
            <v>土木工程专业2016级10班团支部</v>
          </cell>
          <cell r="B71">
            <v>24</v>
          </cell>
        </row>
        <row r="72">
          <cell r="A72" t="str">
            <v>土木工程专业2016级12班团支部</v>
          </cell>
          <cell r="B72">
            <v>24</v>
          </cell>
        </row>
        <row r="73">
          <cell r="A73" t="str">
            <v>土木工程专业2017级22班团支部</v>
          </cell>
          <cell r="B73">
            <v>24</v>
          </cell>
        </row>
        <row r="74">
          <cell r="A74" t="str">
            <v>土木工程专业2017级6班团支部</v>
          </cell>
          <cell r="B74">
            <v>24</v>
          </cell>
        </row>
        <row r="75">
          <cell r="A75" t="str">
            <v>土木工程专业2018级19班团支部</v>
          </cell>
          <cell r="B75">
            <v>24</v>
          </cell>
        </row>
        <row r="76">
          <cell r="A76" t="str">
            <v>土木工程专业2018级23班团支部</v>
          </cell>
          <cell r="B76">
            <v>24</v>
          </cell>
        </row>
        <row r="77">
          <cell r="A77" t="str">
            <v>学硕桥梁专业2017级1班团支部</v>
          </cell>
          <cell r="B77">
            <v>24</v>
          </cell>
        </row>
        <row r="78">
          <cell r="A78" t="str">
            <v>专硕岩土专业2017级1班团支部</v>
          </cell>
          <cell r="B78">
            <v>24</v>
          </cell>
        </row>
        <row r="79">
          <cell r="A79" t="str">
            <v>铁道工程专业2016级3班团支部</v>
          </cell>
          <cell r="B79">
            <v>24</v>
          </cell>
        </row>
        <row r="80">
          <cell r="A80" t="str">
            <v>土木工程专业2017级18班团支部</v>
          </cell>
          <cell r="B80">
            <v>23</v>
          </cell>
        </row>
        <row r="81">
          <cell r="A81" t="str">
            <v>土木工程专业2018级14班团支部</v>
          </cell>
          <cell r="B81">
            <v>23</v>
          </cell>
        </row>
        <row r="82">
          <cell r="A82" t="str">
            <v>土木工程专业2018级15班团支部</v>
          </cell>
          <cell r="B82">
            <v>23</v>
          </cell>
        </row>
        <row r="83">
          <cell r="A83" t="str">
            <v>硕士桥梁专业1班团支部</v>
          </cell>
          <cell r="B83">
            <v>22</v>
          </cell>
        </row>
        <row r="84">
          <cell r="A84" t="str">
            <v>土木工程专业2019级16班团支部</v>
          </cell>
          <cell r="B84">
            <v>22</v>
          </cell>
        </row>
        <row r="85">
          <cell r="A85" t="str">
            <v>土木工程专业2019级2班团支部</v>
          </cell>
          <cell r="B85">
            <v>22</v>
          </cell>
        </row>
        <row r="86">
          <cell r="A86" t="str">
            <v>土木工程专业2019级8班团支部</v>
          </cell>
          <cell r="B86">
            <v>22</v>
          </cell>
        </row>
        <row r="87">
          <cell r="A87" t="str">
            <v>学硕隧道专业2017级1班团支部</v>
          </cell>
          <cell r="B87">
            <v>22</v>
          </cell>
        </row>
        <row r="88">
          <cell r="A88" t="str">
            <v>专硕结构专业2017级2班团支部</v>
          </cell>
          <cell r="B88">
            <v>22</v>
          </cell>
        </row>
        <row r="89">
          <cell r="A89" t="str">
            <v>专硕桥梁专业2017级2班团支部</v>
          </cell>
          <cell r="B89">
            <v>22</v>
          </cell>
        </row>
        <row r="90">
          <cell r="A90" t="str">
            <v>专硕隧道专业2017级1班团支部</v>
          </cell>
          <cell r="B90">
            <v>22</v>
          </cell>
        </row>
        <row r="91">
          <cell r="A91" t="str">
            <v>铁道工程专业2016级1班团支部</v>
          </cell>
          <cell r="B91">
            <v>22</v>
          </cell>
        </row>
        <row r="92">
          <cell r="A92" t="str">
            <v>铁道工程专业2016级4班团支部</v>
          </cell>
          <cell r="B92">
            <v>22</v>
          </cell>
        </row>
        <row r="93">
          <cell r="A93" t="str">
            <v>铁道工程专业2016级5班团支部</v>
          </cell>
          <cell r="B93">
            <v>22</v>
          </cell>
        </row>
        <row r="94">
          <cell r="A94" t="str">
            <v>道路桥梁与渡河工程专业2016级2班团支部</v>
          </cell>
          <cell r="B94">
            <v>22</v>
          </cell>
        </row>
        <row r="95">
          <cell r="A95" t="str">
            <v>土木工程专业2016级5班团支部</v>
          </cell>
          <cell r="B95">
            <v>21</v>
          </cell>
        </row>
        <row r="96">
          <cell r="A96" t="str">
            <v>土木工程专业2018级12班团支部</v>
          </cell>
          <cell r="B96">
            <v>21</v>
          </cell>
        </row>
        <row r="97">
          <cell r="A97" t="str">
            <v>土木工程专业2019级15班团支部</v>
          </cell>
          <cell r="B97">
            <v>21</v>
          </cell>
        </row>
        <row r="98">
          <cell r="A98" t="str">
            <v>土木工程专业2019级23班团支部</v>
          </cell>
          <cell r="B98">
            <v>21</v>
          </cell>
        </row>
        <row r="99">
          <cell r="A99" t="str">
            <v>学硕岩土专业2017级1班团支部</v>
          </cell>
          <cell r="B99">
            <v>21</v>
          </cell>
        </row>
        <row r="100">
          <cell r="A100" t="str">
            <v>专硕结构专业2017级1班团支部</v>
          </cell>
          <cell r="B100">
            <v>21</v>
          </cell>
        </row>
        <row r="101">
          <cell r="A101" t="str">
            <v>博士班2019级团支部</v>
          </cell>
          <cell r="B101">
            <v>20</v>
          </cell>
        </row>
        <row r="102">
          <cell r="A102" t="str">
            <v>土木工程专业2017级7班团支部</v>
          </cell>
          <cell r="B102">
            <v>20</v>
          </cell>
        </row>
        <row r="103">
          <cell r="A103" t="str">
            <v>土木工程专业2018级13班团支部</v>
          </cell>
          <cell r="B103">
            <v>20</v>
          </cell>
        </row>
        <row r="104">
          <cell r="A104" t="str">
            <v>土木工程专业2018级4班团支部</v>
          </cell>
          <cell r="B104">
            <v>20</v>
          </cell>
        </row>
        <row r="105">
          <cell r="A105" t="str">
            <v>土木工程专业2019级18班团支部</v>
          </cell>
          <cell r="B105">
            <v>20</v>
          </cell>
        </row>
        <row r="106">
          <cell r="A106" t="str">
            <v>土木工程专业2019级20班团支部</v>
          </cell>
          <cell r="B106">
            <v>20</v>
          </cell>
        </row>
        <row r="107">
          <cell r="A107" t="str">
            <v>道路桥梁与渡河工程专业2016级1班团支部</v>
          </cell>
          <cell r="B107">
            <v>20</v>
          </cell>
        </row>
        <row r="108">
          <cell r="A108" t="str">
            <v>土木工程专业2016级1班团支部</v>
          </cell>
          <cell r="B108">
            <v>19</v>
          </cell>
        </row>
        <row r="109">
          <cell r="A109" t="str">
            <v>专硕道铁专业2017级2班团支部</v>
          </cell>
          <cell r="B109">
            <v>19</v>
          </cell>
        </row>
        <row r="110">
          <cell r="A110" t="str">
            <v>道路桥梁与渡河工程专业2016级3班团支部</v>
          </cell>
          <cell r="B110">
            <v>19</v>
          </cell>
        </row>
        <row r="111">
          <cell r="A111" t="str">
            <v>道路桥梁与渡河工程专业2016级5班团支部</v>
          </cell>
          <cell r="B111">
            <v>19</v>
          </cell>
        </row>
        <row r="112">
          <cell r="A112" t="str">
            <v>硕士道铁专业2019级2班团支部</v>
          </cell>
          <cell r="B112">
            <v>18</v>
          </cell>
        </row>
        <row r="113">
          <cell r="A113" t="str">
            <v>土木工程专业2018级1班团支部</v>
          </cell>
          <cell r="B113">
            <v>18</v>
          </cell>
        </row>
        <row r="114">
          <cell r="A114" t="str">
            <v>土木工程专业2019级11班团支部</v>
          </cell>
          <cell r="B114">
            <v>18</v>
          </cell>
        </row>
        <row r="115">
          <cell r="A115" t="str">
            <v>土木工程专业2019级12班团支部</v>
          </cell>
          <cell r="B115">
            <v>18</v>
          </cell>
        </row>
        <row r="116">
          <cell r="A116" t="str">
            <v>土木工程专业2019级1班团支部</v>
          </cell>
          <cell r="B116">
            <v>18</v>
          </cell>
        </row>
        <row r="117">
          <cell r="A117" t="str">
            <v>土木工程专业2019级5班团支部</v>
          </cell>
          <cell r="B117">
            <v>18</v>
          </cell>
        </row>
        <row r="118">
          <cell r="A118" t="str">
            <v>土木工程专业2017级5班团支部</v>
          </cell>
          <cell r="B118">
            <v>17</v>
          </cell>
        </row>
        <row r="119">
          <cell r="A119" t="str">
            <v>土木工程专业2019级3班团支部</v>
          </cell>
          <cell r="B119">
            <v>17</v>
          </cell>
        </row>
        <row r="120">
          <cell r="A120" t="str">
            <v>土木工程专业2017级4班团支部</v>
          </cell>
          <cell r="B120">
            <v>16</v>
          </cell>
        </row>
        <row r="121">
          <cell r="A121" t="str">
            <v>土木工程专业2018级2班团支部</v>
          </cell>
          <cell r="B121">
            <v>15</v>
          </cell>
        </row>
        <row r="122">
          <cell r="A122" t="str">
            <v>土木工程专业2017级14班团支部</v>
          </cell>
          <cell r="B122">
            <v>14</v>
          </cell>
        </row>
        <row r="123">
          <cell r="A123" t="str">
            <v>土木工程专业2018级3班团支部</v>
          </cell>
          <cell r="B123">
            <v>14</v>
          </cell>
        </row>
        <row r="124">
          <cell r="A124" t="str">
            <v>土木工程专业2019级14班团支部</v>
          </cell>
          <cell r="B124">
            <v>14</v>
          </cell>
        </row>
        <row r="125">
          <cell r="A125" t="str">
            <v>土木工程专业2017级9班团支部</v>
          </cell>
          <cell r="B125">
            <v>13</v>
          </cell>
        </row>
        <row r="126">
          <cell r="A126" t="str">
            <v>土木工程专业2018级5班团支部</v>
          </cell>
          <cell r="B126">
            <v>13</v>
          </cell>
        </row>
        <row r="127">
          <cell r="A127" t="str">
            <v>土木工程专业2019级10班团支部</v>
          </cell>
          <cell r="B127">
            <v>13</v>
          </cell>
        </row>
        <row r="128">
          <cell r="A128" t="str">
            <v>土木工程专业2019级21班团支部</v>
          </cell>
          <cell r="B128">
            <v>13</v>
          </cell>
        </row>
        <row r="129">
          <cell r="A129" t="str">
            <v>土木工程专业2016级16班团支部</v>
          </cell>
          <cell r="B129">
            <v>11</v>
          </cell>
        </row>
        <row r="130">
          <cell r="A130" t="str">
            <v>土木工程专业2018级10班团支部</v>
          </cell>
          <cell r="B130">
            <v>11</v>
          </cell>
        </row>
        <row r="131">
          <cell r="A131" t="str">
            <v>土木工程专业2019级7班团支部</v>
          </cell>
          <cell r="B131">
            <v>11</v>
          </cell>
        </row>
        <row r="132">
          <cell r="A132" t="str">
            <v>土木工程专业2018级6班团支部</v>
          </cell>
          <cell r="B132">
            <v>10</v>
          </cell>
        </row>
        <row r="133">
          <cell r="A133" t="str">
            <v>土木工程专业2018级7班团支部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专硕隧道专业2017级2班团支部</v>
          </cell>
          <cell r="B135">
            <v>9</v>
          </cell>
        </row>
        <row r="136">
          <cell r="A136" t="str">
            <v>土木工程专业2016级4班团支部</v>
          </cell>
          <cell r="B136">
            <v>8</v>
          </cell>
        </row>
        <row r="137">
          <cell r="A137" t="str">
            <v>道路桥梁与渡河工程专业2016级4班团支部</v>
          </cell>
          <cell r="B137">
            <v>8</v>
          </cell>
        </row>
        <row r="138">
          <cell r="A138" t="str">
            <v>城市地下空间工程专业2016级2班团支部</v>
          </cell>
          <cell r="B138">
            <v>8</v>
          </cell>
        </row>
        <row r="139">
          <cell r="A139" t="str">
            <v>待接转团支部</v>
          </cell>
          <cell r="B139">
            <v>7</v>
          </cell>
        </row>
        <row r="140">
          <cell r="A140" t="str">
            <v>土木工程专业2017级19班团支部</v>
          </cell>
          <cell r="B140">
            <v>7</v>
          </cell>
        </row>
        <row r="141">
          <cell r="A141" t="str">
            <v>城市地下空间工程专业2016级2班团支部</v>
          </cell>
          <cell r="B141">
            <v>7</v>
          </cell>
        </row>
        <row r="142">
          <cell r="A142" t="str">
            <v>铁道工程专业2018级4班团支部</v>
          </cell>
          <cell r="B142">
            <v>6</v>
          </cell>
        </row>
        <row r="143">
          <cell r="A143" t="str">
            <v>土木工程专业2017级2班团支部</v>
          </cell>
          <cell r="B143">
            <v>5</v>
          </cell>
        </row>
        <row r="144">
          <cell r="A144" t="str">
            <v>土木工程专业2018级18班团支部</v>
          </cell>
          <cell r="B144">
            <v>4</v>
          </cell>
        </row>
        <row r="145">
          <cell r="A145" t="str">
            <v>道路桥梁与渡河工程专业2016级3班团支部</v>
          </cell>
          <cell r="B145">
            <v>4</v>
          </cell>
        </row>
        <row r="146">
          <cell r="A146" t="str">
            <v>城市地下空间工程专业2016级1班团支部</v>
          </cell>
          <cell r="B146">
            <v>4</v>
          </cell>
        </row>
        <row r="147">
          <cell r="A147" t="str">
            <v>城市地下空间工程2015级2班团支部</v>
          </cell>
          <cell r="B147">
            <v>3</v>
          </cell>
        </row>
        <row r="148">
          <cell r="A148" t="str">
            <v>建筑工程2015级1班团支部</v>
          </cell>
          <cell r="B148">
            <v>3</v>
          </cell>
        </row>
        <row r="149">
          <cell r="A149" t="str">
            <v>硕士综合班团支部</v>
          </cell>
          <cell r="B149">
            <v>3</v>
          </cell>
        </row>
        <row r="150">
          <cell r="A150" t="str">
            <v>城市地下空间工程专业2016级1班团支部</v>
          </cell>
          <cell r="B150">
            <v>3</v>
          </cell>
        </row>
        <row r="151">
          <cell r="A151" t="str">
            <v>土木工程专业2015级14班团支部</v>
          </cell>
          <cell r="B151">
            <v>2</v>
          </cell>
        </row>
        <row r="152">
          <cell r="A152" t="str">
            <v>土木工程专业2015级6班团支部</v>
          </cell>
          <cell r="B152">
            <v>2</v>
          </cell>
        </row>
        <row r="153">
          <cell r="A153" t="str">
            <v>土木工程专业2017级16班团支部</v>
          </cell>
          <cell r="B153">
            <v>2</v>
          </cell>
        </row>
        <row r="154">
          <cell r="A154" t="str">
            <v>土木工程专业2017级17班团支部</v>
          </cell>
          <cell r="B154">
            <v>2</v>
          </cell>
        </row>
        <row r="155">
          <cell r="A155" t="str">
            <v>学硕桥梁专业2017级2班团支部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道路桥梁与渡河工程专业2016级2班团支部</v>
          </cell>
          <cell r="B157">
            <v>2</v>
          </cell>
        </row>
        <row r="158">
          <cell r="A158" t="str">
            <v>道路桥梁与渡河工程专业2016级4班团支部</v>
          </cell>
          <cell r="B158">
            <v>2</v>
          </cell>
        </row>
        <row r="159">
          <cell r="A159" t="str">
            <v>道路桥梁与渡河工程专业2016级5班团支部</v>
          </cell>
          <cell r="B159">
            <v>2</v>
          </cell>
        </row>
        <row r="160">
          <cell r="A160" t="str">
            <v>道路桥梁与渡河工程2015级1班团支部</v>
          </cell>
          <cell r="B160">
            <v>1</v>
          </cell>
        </row>
        <row r="161">
          <cell r="A161" t="str">
            <v>道路桥梁与渡河工程2015级2班团支部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土木工程专业2015级17班团支部</v>
          </cell>
          <cell r="B163">
            <v>1</v>
          </cell>
        </row>
        <row r="164">
          <cell r="A164" t="str">
            <v>土木工程专业2015级5班团支部</v>
          </cell>
          <cell r="B164">
            <v>1</v>
          </cell>
        </row>
        <row r="165">
          <cell r="A165" t="str">
            <v>土木工程专业2017级10班团支部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综合2017级团支部</v>
          </cell>
          <cell r="B167">
            <v>1</v>
          </cell>
        </row>
        <row r="168">
          <cell r="A168" t="str">
            <v>道路桥梁与渡河工程专业2016级5班团支部</v>
          </cell>
          <cell r="B168">
            <v>1</v>
          </cell>
        </row>
        <row r="169">
          <cell r="A169" t="str">
            <v>道路桥梁与渡河工程专业2016级2班团支部</v>
          </cell>
          <cell r="B169">
            <v>1</v>
          </cell>
        </row>
        <row r="170">
          <cell r="A170" t="str">
            <v>道路桥梁与渡河工程专业2016级3班团支部</v>
          </cell>
          <cell r="B170">
            <v>1</v>
          </cell>
        </row>
        <row r="171">
          <cell r="A171" t="str">
            <v>八局卓越工程师班团支部</v>
          </cell>
          <cell r="B171">
            <v>0</v>
          </cell>
        </row>
        <row r="172">
          <cell r="A172" t="str">
            <v>博士班2015级团支部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道路桥梁与渡河工程2015级3班团支部</v>
          </cell>
          <cell r="B174">
            <v>0</v>
          </cell>
        </row>
        <row r="175">
          <cell r="A175" t="str">
            <v>道路桥梁与渡河工程2015级4班团支部</v>
          </cell>
          <cell r="B175">
            <v>0</v>
          </cell>
        </row>
        <row r="176">
          <cell r="A176" t="str">
            <v>建筑工程2015级2班团支部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土木工程专业2015级18班团支部</v>
          </cell>
          <cell r="B187">
            <v>0</v>
          </cell>
        </row>
        <row r="188">
          <cell r="A188" t="str">
            <v>土木工程专业2015级1班团支部</v>
          </cell>
          <cell r="B188">
            <v>0</v>
          </cell>
        </row>
        <row r="189">
          <cell r="A189" t="str">
            <v>土木工程专业2015级2班团支部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土木工程专业2015级7班团支部</v>
          </cell>
          <cell r="B192">
            <v>0</v>
          </cell>
        </row>
        <row r="193">
          <cell r="A193" t="str">
            <v>土木工程专业2015级8班团支部</v>
          </cell>
          <cell r="B193">
            <v>0</v>
          </cell>
        </row>
        <row r="194">
          <cell r="A194" t="str">
            <v>土木工程专业2015级9班团支部</v>
          </cell>
          <cell r="B194">
            <v>0</v>
          </cell>
        </row>
        <row r="195">
          <cell r="A195" t="str">
            <v>土木工程专业2016级13班团支部</v>
          </cell>
          <cell r="B195">
            <v>0</v>
          </cell>
        </row>
        <row r="196">
          <cell r="A196" t="str">
            <v>土木工程专业2017级21班团支部</v>
          </cell>
          <cell r="B196">
            <v>0</v>
          </cell>
        </row>
        <row r="197">
          <cell r="A197" t="str">
            <v>土木工程专业2019级17班团支部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学硕结构专业2017级1班团支部</v>
          </cell>
          <cell r="B202">
            <v>0</v>
          </cell>
        </row>
        <row r="203">
          <cell r="A203" t="str">
            <v>学硕桥梁专业2016级1班团支部</v>
          </cell>
          <cell r="B203">
            <v>0</v>
          </cell>
        </row>
        <row r="204">
          <cell r="A204" t="str">
            <v>学硕桥梁专业2016级2班团支部</v>
          </cell>
          <cell r="B204">
            <v>0</v>
          </cell>
        </row>
        <row r="205">
          <cell r="A205" t="str">
            <v>学硕隧道专业2016级1班团支部</v>
          </cell>
          <cell r="B205">
            <v>0</v>
          </cell>
        </row>
        <row r="206">
          <cell r="A206" t="str">
            <v>岩土专业2016级1班团支部</v>
          </cell>
          <cell r="B206">
            <v>0</v>
          </cell>
        </row>
        <row r="207">
          <cell r="A207" t="str">
            <v>造价工程2015级1班团支部</v>
          </cell>
          <cell r="B207">
            <v>0</v>
          </cell>
        </row>
        <row r="208">
          <cell r="A208" t="str">
            <v>造价工程2015级2班团支部</v>
          </cell>
          <cell r="B208">
            <v>0</v>
          </cell>
        </row>
        <row r="209">
          <cell r="A209" t="str">
            <v>詹天佑班2015级团支部</v>
          </cell>
          <cell r="B209">
            <v>0</v>
          </cell>
        </row>
        <row r="210">
          <cell r="A210" t="str">
            <v>专硕道铁专业2016级1班团支部</v>
          </cell>
          <cell r="B210">
            <v>0</v>
          </cell>
        </row>
        <row r="211">
          <cell r="A211" t="str">
            <v>专硕防灾、土建、市政专业2016级交运班团支部</v>
          </cell>
          <cell r="B211">
            <v>0</v>
          </cell>
        </row>
        <row r="212">
          <cell r="A212" t="str">
            <v>专硕结构专业2016级1班团支部</v>
          </cell>
          <cell r="B212">
            <v>0</v>
          </cell>
        </row>
        <row r="213">
          <cell r="A213" t="str">
            <v>专硕桥梁专业2016级1班团支部</v>
          </cell>
          <cell r="B213">
            <v>0</v>
          </cell>
        </row>
        <row r="214">
          <cell r="A214" t="str">
            <v>专硕桥梁专业2016级2班团支部</v>
          </cell>
          <cell r="B214">
            <v>0</v>
          </cell>
        </row>
        <row r="215">
          <cell r="A215" t="str">
            <v>专硕隧道专业2016级1班团支部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硕士隧道专业1班团支部</v>
          </cell>
          <cell r="B2">
            <v>51</v>
          </cell>
        </row>
        <row r="3">
          <cell r="A3" t="str">
            <v>硕士隧道专业2班团支部</v>
          </cell>
          <cell r="B3">
            <v>50</v>
          </cell>
        </row>
        <row r="4">
          <cell r="A4" t="str">
            <v>硕士桥梁专业2班团支部</v>
          </cell>
          <cell r="B4">
            <v>42</v>
          </cell>
        </row>
        <row r="5">
          <cell r="A5" t="str">
            <v>硕士道铁专业2019级3班团支部</v>
          </cell>
          <cell r="B5">
            <v>40</v>
          </cell>
        </row>
        <row r="6">
          <cell r="A6" t="str">
            <v>硕士结构专业1班团支部</v>
          </cell>
          <cell r="B6">
            <v>40</v>
          </cell>
        </row>
        <row r="7">
          <cell r="A7" t="str">
            <v>硕士桥梁专业2019级3班团支部</v>
          </cell>
          <cell r="B7">
            <v>38</v>
          </cell>
        </row>
        <row r="8">
          <cell r="A8" t="str">
            <v>硕士结构专业2019级1班团支部</v>
          </cell>
          <cell r="B8">
            <v>36</v>
          </cell>
        </row>
        <row r="9">
          <cell r="A9" t="str">
            <v>硕士岩土专业1班团支部</v>
          </cell>
          <cell r="B9">
            <v>36</v>
          </cell>
        </row>
        <row r="10">
          <cell r="A10" t="str">
            <v>硕士道铁专业1班团支部</v>
          </cell>
          <cell r="B10">
            <v>35</v>
          </cell>
        </row>
        <row r="11">
          <cell r="A11" t="str">
            <v>硕士道铁专业3班团支部</v>
          </cell>
          <cell r="B11">
            <v>35</v>
          </cell>
        </row>
        <row r="12">
          <cell r="A12" t="str">
            <v>硕士综合班团支部</v>
          </cell>
          <cell r="B12">
            <v>34</v>
          </cell>
        </row>
        <row r="13">
          <cell r="A13" t="str">
            <v>硕士道铁专业2班团支部</v>
          </cell>
          <cell r="B13">
            <v>33</v>
          </cell>
        </row>
        <row r="14">
          <cell r="A14" t="str">
            <v>铁道工程专业2018级3班团支部</v>
          </cell>
          <cell r="B14">
            <v>33</v>
          </cell>
        </row>
        <row r="15">
          <cell r="A15" t="str">
            <v>土木工程专业2018级17班团支部</v>
          </cell>
          <cell r="B15">
            <v>30</v>
          </cell>
        </row>
        <row r="16">
          <cell r="A16" t="str">
            <v>土木工程专业2018级2班团支部</v>
          </cell>
          <cell r="B16">
            <v>30</v>
          </cell>
        </row>
        <row r="17">
          <cell r="A17" t="str">
            <v>硕士桥梁专业1班团支部</v>
          </cell>
          <cell r="B17">
            <v>29</v>
          </cell>
        </row>
        <row r="18">
          <cell r="A18" t="str">
            <v>硕士桥梁专业3班团支部</v>
          </cell>
          <cell r="B18">
            <v>29</v>
          </cell>
        </row>
        <row r="19">
          <cell r="A19" t="str">
            <v>铁道工程专业2018级5班团支部</v>
          </cell>
          <cell r="B19">
            <v>29</v>
          </cell>
        </row>
        <row r="20">
          <cell r="A20" t="str">
            <v>土木工程专业2016级18班团支部</v>
          </cell>
          <cell r="B20">
            <v>29</v>
          </cell>
        </row>
        <row r="21">
          <cell r="A21" t="str">
            <v>土木工程专业2016级9班团支部</v>
          </cell>
          <cell r="B21">
            <v>29</v>
          </cell>
        </row>
        <row r="22">
          <cell r="A22" t="str">
            <v>土木工程专业2016级15班团支部</v>
          </cell>
          <cell r="B22">
            <v>28</v>
          </cell>
        </row>
        <row r="23">
          <cell r="A23" t="str">
            <v>土木工程专业2016级16班团支部</v>
          </cell>
          <cell r="B23">
            <v>28</v>
          </cell>
        </row>
        <row r="24">
          <cell r="A24" t="str">
            <v>土木工程专业2017级13班团支部</v>
          </cell>
          <cell r="B24">
            <v>28</v>
          </cell>
        </row>
        <row r="25">
          <cell r="A25" t="str">
            <v>土木工程专业2018级1班团支部</v>
          </cell>
          <cell r="B25">
            <v>28</v>
          </cell>
        </row>
        <row r="26">
          <cell r="A26" t="str">
            <v>土木工程专业2018级20班团支部</v>
          </cell>
          <cell r="B26">
            <v>28</v>
          </cell>
        </row>
        <row r="27">
          <cell r="A27" t="str">
            <v>土木工程专业2018级4班团支部</v>
          </cell>
          <cell r="B27">
            <v>28</v>
          </cell>
        </row>
        <row r="28">
          <cell r="A28" t="str">
            <v>铁道工程专业2018级2班团支部</v>
          </cell>
          <cell r="B28">
            <v>27</v>
          </cell>
        </row>
        <row r="29">
          <cell r="A29" t="str">
            <v>土木工程专业2017级4班团支部</v>
          </cell>
          <cell r="B29">
            <v>27</v>
          </cell>
        </row>
        <row r="30">
          <cell r="A30" t="str">
            <v>土木工程专业2018级16班团支部</v>
          </cell>
          <cell r="B30">
            <v>27</v>
          </cell>
        </row>
        <row r="31">
          <cell r="A31" t="str">
            <v>土木工程专业2018级22班团支部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26</v>
          </cell>
        </row>
        <row r="33">
          <cell r="A33" t="str">
            <v>土木工程专业2016级17班团支部</v>
          </cell>
          <cell r="B33">
            <v>26</v>
          </cell>
        </row>
        <row r="34">
          <cell r="A34" t="str">
            <v>土木工程专业2016级7班团支部</v>
          </cell>
          <cell r="B34">
            <v>26</v>
          </cell>
        </row>
        <row r="35">
          <cell r="A35" t="str">
            <v>土木工程专业2017级1班团支部</v>
          </cell>
          <cell r="B35">
            <v>26</v>
          </cell>
        </row>
        <row r="36">
          <cell r="A36" t="str">
            <v>土木工程专业2017级5班团支部</v>
          </cell>
          <cell r="B36">
            <v>26</v>
          </cell>
        </row>
        <row r="37">
          <cell r="A37" t="str">
            <v>土木工程专业2018级15班团支部</v>
          </cell>
          <cell r="B37">
            <v>26</v>
          </cell>
        </row>
        <row r="38">
          <cell r="A38" t="str">
            <v>土木工程专业2018级8班团支部</v>
          </cell>
          <cell r="B38">
            <v>26</v>
          </cell>
        </row>
        <row r="39">
          <cell r="A39" t="str">
            <v>土木工程专业2018级9班团支部</v>
          </cell>
          <cell r="B39">
            <v>26</v>
          </cell>
        </row>
        <row r="40">
          <cell r="A40" t="str">
            <v>土木工程专业2016级20班团支部</v>
          </cell>
          <cell r="B40">
            <v>25</v>
          </cell>
        </row>
        <row r="41">
          <cell r="A41" t="str">
            <v>土木工程专业2016级2班团支部</v>
          </cell>
          <cell r="B41">
            <v>25</v>
          </cell>
        </row>
        <row r="42">
          <cell r="A42" t="str">
            <v>土木工程专业2016级3班团支部</v>
          </cell>
          <cell r="B42">
            <v>25</v>
          </cell>
        </row>
        <row r="43">
          <cell r="A43" t="str">
            <v>土木工程专业2016级8班团支部</v>
          </cell>
          <cell r="B43">
            <v>25</v>
          </cell>
        </row>
        <row r="44">
          <cell r="A44" t="str">
            <v>土木工程专业2017级11班团支部</v>
          </cell>
          <cell r="B44">
            <v>25</v>
          </cell>
        </row>
        <row r="45">
          <cell r="A45" t="str">
            <v>土木工程专业2017级2班团支部</v>
          </cell>
          <cell r="B45">
            <v>25</v>
          </cell>
        </row>
        <row r="46">
          <cell r="A46" t="str">
            <v>土木工程专业2017级7班团支部</v>
          </cell>
          <cell r="B46">
            <v>25</v>
          </cell>
        </row>
        <row r="47">
          <cell r="A47" t="str">
            <v>土木工程专业2018级12班团支部</v>
          </cell>
          <cell r="B47">
            <v>25</v>
          </cell>
        </row>
        <row r="48">
          <cell r="A48" t="str">
            <v>土木工程专业2018级14班团支部</v>
          </cell>
          <cell r="B48">
            <v>25</v>
          </cell>
        </row>
        <row r="49">
          <cell r="A49" t="str">
            <v>土木工程专业2018级3班团支部</v>
          </cell>
          <cell r="B49">
            <v>25</v>
          </cell>
        </row>
        <row r="50">
          <cell r="A50" t="str">
            <v>土木工程专业2019级13班团支部</v>
          </cell>
          <cell r="B50">
            <v>25</v>
          </cell>
        </row>
        <row r="51">
          <cell r="A51" t="str">
            <v>土木工程专业2019级15班团支部</v>
          </cell>
          <cell r="B51">
            <v>25</v>
          </cell>
        </row>
        <row r="52">
          <cell r="A52" t="str">
            <v>土木工程专业2019级19班团支部</v>
          </cell>
          <cell r="B52">
            <v>25</v>
          </cell>
        </row>
        <row r="53">
          <cell r="A53" t="str">
            <v>铁道工程专业2019级2班团支部</v>
          </cell>
          <cell r="B53">
            <v>24</v>
          </cell>
        </row>
        <row r="54">
          <cell r="A54" t="str">
            <v>土木工程专业2016级14班团支部</v>
          </cell>
          <cell r="B54">
            <v>24</v>
          </cell>
        </row>
        <row r="55">
          <cell r="A55" t="str">
            <v>土木工程专业2017级15班团支部</v>
          </cell>
          <cell r="B55">
            <v>24</v>
          </cell>
        </row>
        <row r="56">
          <cell r="A56" t="str">
            <v>土木工程专业2018级11班团支部</v>
          </cell>
          <cell r="B56">
            <v>24</v>
          </cell>
        </row>
        <row r="57">
          <cell r="A57" t="str">
            <v>土木工程专业2018级19班团支部</v>
          </cell>
          <cell r="B57">
            <v>24</v>
          </cell>
        </row>
        <row r="58">
          <cell r="A58" t="str">
            <v>土木工程专业2019级4班团支部</v>
          </cell>
          <cell r="B58">
            <v>24</v>
          </cell>
        </row>
        <row r="59">
          <cell r="A59" t="str">
            <v>铁道工程专业2016级2班团支部</v>
          </cell>
          <cell r="B59">
            <v>24</v>
          </cell>
        </row>
        <row r="60">
          <cell r="A60" t="str">
            <v>土木工程专业2016级10班团支部</v>
          </cell>
          <cell r="B60">
            <v>23</v>
          </cell>
        </row>
        <row r="61">
          <cell r="A61" t="str">
            <v>土木工程专业2016级13班团支部</v>
          </cell>
          <cell r="B61">
            <v>23</v>
          </cell>
        </row>
        <row r="62">
          <cell r="A62" t="str">
            <v>土木工程专业2017级12班团支部</v>
          </cell>
          <cell r="B62">
            <v>23</v>
          </cell>
        </row>
        <row r="63">
          <cell r="A63" t="str">
            <v>土木工程专业2017级22班团支部</v>
          </cell>
          <cell r="B63">
            <v>23</v>
          </cell>
        </row>
        <row r="64">
          <cell r="A64" t="str">
            <v>土木工程专业2017级8班团支部</v>
          </cell>
          <cell r="B64">
            <v>23</v>
          </cell>
        </row>
        <row r="65">
          <cell r="A65" t="str">
            <v>土木工程专业2018级21班团支部</v>
          </cell>
          <cell r="B65">
            <v>23</v>
          </cell>
        </row>
        <row r="66">
          <cell r="A66" t="str">
            <v>土木工程专业2018级5班团支部</v>
          </cell>
          <cell r="B66">
            <v>23</v>
          </cell>
        </row>
        <row r="67">
          <cell r="A67" t="str">
            <v>学硕隧道专业2017级2班团支部</v>
          </cell>
          <cell r="B67">
            <v>23</v>
          </cell>
        </row>
        <row r="68">
          <cell r="A68" t="str">
            <v>铁道工程专业2016级3班团支部</v>
          </cell>
          <cell r="B68">
            <v>23</v>
          </cell>
        </row>
        <row r="69">
          <cell r="A69" t="str">
            <v>铁道工程专业2016级5班团支部</v>
          </cell>
          <cell r="B69">
            <v>23</v>
          </cell>
        </row>
        <row r="70">
          <cell r="A70" t="str">
            <v>土木工程专业2017级18班团支部</v>
          </cell>
          <cell r="B70">
            <v>22</v>
          </cell>
        </row>
        <row r="71">
          <cell r="A71" t="str">
            <v>土木工程专业2019级1班团支部</v>
          </cell>
          <cell r="B71">
            <v>22</v>
          </cell>
        </row>
        <row r="72">
          <cell r="A72" t="str">
            <v>硕士隧道专业2019级2班团支部</v>
          </cell>
          <cell r="B72">
            <v>21</v>
          </cell>
        </row>
        <row r="73">
          <cell r="A73" t="str">
            <v>铁道工程专业2019级1班团支部</v>
          </cell>
          <cell r="B73">
            <v>21</v>
          </cell>
        </row>
        <row r="74">
          <cell r="A74" t="str">
            <v>土木工程专业2016级11班团支部</v>
          </cell>
          <cell r="B74">
            <v>21</v>
          </cell>
        </row>
        <row r="75">
          <cell r="A75" t="str">
            <v>土木工程专业2016级22班团支部</v>
          </cell>
          <cell r="B75">
            <v>21</v>
          </cell>
        </row>
        <row r="76">
          <cell r="A76" t="str">
            <v>土木工程专业2019级2班团支部</v>
          </cell>
          <cell r="B76">
            <v>21</v>
          </cell>
        </row>
        <row r="77">
          <cell r="A77" t="str">
            <v>土木工程专业2019级5班团支部</v>
          </cell>
          <cell r="B77">
            <v>21</v>
          </cell>
        </row>
        <row r="78">
          <cell r="A78" t="str">
            <v>学硕隧道专业2017级1班团支部</v>
          </cell>
          <cell r="B78">
            <v>21</v>
          </cell>
        </row>
        <row r="79">
          <cell r="A79" t="str">
            <v>专硕结构专业2017级1班团支部</v>
          </cell>
          <cell r="B79">
            <v>21</v>
          </cell>
        </row>
        <row r="80">
          <cell r="A80" t="str">
            <v>铁道工程专业2016级1班团支部</v>
          </cell>
          <cell r="B80">
            <v>21</v>
          </cell>
        </row>
        <row r="81">
          <cell r="A81" t="str">
            <v>道路桥梁与渡河工程专业2016级2班团支部</v>
          </cell>
          <cell r="B81">
            <v>21</v>
          </cell>
        </row>
        <row r="82">
          <cell r="A82" t="str">
            <v>土木工程专业2016级21班团支部</v>
          </cell>
          <cell r="B82">
            <v>20</v>
          </cell>
        </row>
        <row r="83">
          <cell r="A83" t="str">
            <v>土木工程专业2018级23班团支部</v>
          </cell>
          <cell r="B83">
            <v>20</v>
          </cell>
        </row>
        <row r="84">
          <cell r="A84" t="str">
            <v>土木工程专业2018级7班团支部</v>
          </cell>
          <cell r="B84">
            <v>20</v>
          </cell>
        </row>
        <row r="85">
          <cell r="A85" t="str">
            <v>土木工程专业2019级18班团支部</v>
          </cell>
          <cell r="B85">
            <v>20</v>
          </cell>
        </row>
        <row r="86">
          <cell r="A86" t="str">
            <v>专硕结构专业2017级2班团支部</v>
          </cell>
          <cell r="B86">
            <v>20</v>
          </cell>
        </row>
        <row r="87">
          <cell r="A87" t="str">
            <v>铁道工程专业2016级4班团支部</v>
          </cell>
          <cell r="B87">
            <v>20</v>
          </cell>
        </row>
        <row r="88">
          <cell r="A88" t="str">
            <v>2019级茅以升班团支部</v>
          </cell>
          <cell r="B88">
            <v>19</v>
          </cell>
        </row>
        <row r="89">
          <cell r="A89" t="str">
            <v>土木工程专业2016级5班团支部</v>
          </cell>
          <cell r="B89">
            <v>19</v>
          </cell>
        </row>
        <row r="90">
          <cell r="A90" t="str">
            <v>土木工程专业2018级13班团支部</v>
          </cell>
          <cell r="B90">
            <v>19</v>
          </cell>
        </row>
        <row r="91">
          <cell r="A91" t="str">
            <v>土木工程专业2019级8班团支部</v>
          </cell>
          <cell r="B91">
            <v>19</v>
          </cell>
        </row>
        <row r="92">
          <cell r="A92" t="str">
            <v>学硕桥梁专业2017级1班团支部</v>
          </cell>
          <cell r="B92">
            <v>19</v>
          </cell>
        </row>
        <row r="93">
          <cell r="A93" t="str">
            <v>铁道工程专业2018级1班团支部</v>
          </cell>
          <cell r="B93">
            <v>18</v>
          </cell>
        </row>
        <row r="94">
          <cell r="A94" t="str">
            <v>土木工程专业2018级6班团支部</v>
          </cell>
          <cell r="B94">
            <v>18</v>
          </cell>
        </row>
        <row r="95">
          <cell r="A95" t="str">
            <v>土木工程专业2019级11班团支部</v>
          </cell>
          <cell r="B95">
            <v>18</v>
          </cell>
        </row>
        <row r="96">
          <cell r="A96" t="str">
            <v>土木工程专业2019级20班团支部</v>
          </cell>
          <cell r="B96">
            <v>18</v>
          </cell>
        </row>
        <row r="97">
          <cell r="A97" t="str">
            <v>土木工程专业2019级22班团支部</v>
          </cell>
          <cell r="B97">
            <v>18</v>
          </cell>
        </row>
        <row r="98">
          <cell r="A98" t="str">
            <v>土木工程专业2019级3班团支部</v>
          </cell>
          <cell r="B98">
            <v>18</v>
          </cell>
        </row>
        <row r="99">
          <cell r="A99" t="str">
            <v>道路桥梁与渡河工程专业2016级1班团支部</v>
          </cell>
          <cell r="B99">
            <v>18</v>
          </cell>
        </row>
        <row r="100">
          <cell r="A100" t="str">
            <v>城市地下空间工程专业2016级1班团支部</v>
          </cell>
          <cell r="B100">
            <v>18</v>
          </cell>
        </row>
        <row r="101">
          <cell r="A101" t="str">
            <v>土木工程专业2019级14班团支部</v>
          </cell>
          <cell r="B101">
            <v>17</v>
          </cell>
        </row>
        <row r="102">
          <cell r="A102" t="str">
            <v>道路桥梁与渡河工程专业2016级5班团支部</v>
          </cell>
          <cell r="B102">
            <v>17</v>
          </cell>
        </row>
        <row r="103">
          <cell r="A103" t="str">
            <v>土木工程专业2019级12班团支部</v>
          </cell>
          <cell r="B103">
            <v>15</v>
          </cell>
        </row>
        <row r="104">
          <cell r="A104" t="str">
            <v>土木工程专业2019级6班团支部</v>
          </cell>
          <cell r="B104">
            <v>15</v>
          </cell>
        </row>
        <row r="105">
          <cell r="A105" t="str">
            <v>道路桥梁与渡河工程专业2016级3班团支部</v>
          </cell>
          <cell r="B105">
            <v>15</v>
          </cell>
        </row>
        <row r="106">
          <cell r="A106" t="str">
            <v>土木工程专业2019级10班团支部</v>
          </cell>
          <cell r="B106">
            <v>14</v>
          </cell>
        </row>
        <row r="107">
          <cell r="A107" t="str">
            <v>土木工程专业2016级1班团支部</v>
          </cell>
          <cell r="B107">
            <v>13</v>
          </cell>
        </row>
        <row r="108">
          <cell r="A108" t="str">
            <v>土木工程专业2018级10班团支部</v>
          </cell>
          <cell r="B108">
            <v>13</v>
          </cell>
        </row>
        <row r="109">
          <cell r="A109" t="str">
            <v>硕士桥梁专业2019级1班团支部</v>
          </cell>
          <cell r="B109">
            <v>12</v>
          </cell>
        </row>
        <row r="110">
          <cell r="A110" t="str">
            <v>土木工程专业2019级23班团支部</v>
          </cell>
          <cell r="B110">
            <v>12</v>
          </cell>
        </row>
        <row r="111">
          <cell r="A111" t="str">
            <v>土木工程专业2016级6班团支部</v>
          </cell>
          <cell r="B111">
            <v>11</v>
          </cell>
        </row>
        <row r="112">
          <cell r="A112" t="str">
            <v>城市地下空间工程专业2016级2班团支部</v>
          </cell>
          <cell r="B112">
            <v>11</v>
          </cell>
        </row>
        <row r="113">
          <cell r="A113" t="str">
            <v>土木工程专业2016级4班团支部</v>
          </cell>
          <cell r="B113">
            <v>10</v>
          </cell>
        </row>
        <row r="114">
          <cell r="A114" t="str">
            <v>土木工程专业2017级3班团支部</v>
          </cell>
          <cell r="B114">
            <v>10</v>
          </cell>
        </row>
        <row r="115">
          <cell r="A115" t="str">
            <v>土木工程专业2019级7班团支部</v>
          </cell>
          <cell r="B115">
            <v>9</v>
          </cell>
        </row>
        <row r="116">
          <cell r="A116" t="str">
            <v>道路桥梁与渡河工程专业2016级4班团支部</v>
          </cell>
          <cell r="B116">
            <v>9</v>
          </cell>
        </row>
        <row r="117">
          <cell r="A117" t="str">
            <v>硕士隧道专业2019级1班团支部</v>
          </cell>
          <cell r="B117">
            <v>7</v>
          </cell>
        </row>
        <row r="118">
          <cell r="A118" t="str">
            <v>铁道工程专业2018级4班团支部</v>
          </cell>
          <cell r="B118">
            <v>7</v>
          </cell>
        </row>
        <row r="119">
          <cell r="A119" t="str">
            <v>城市地下空间工程专业2016级2班团支部</v>
          </cell>
          <cell r="B119">
            <v>7</v>
          </cell>
        </row>
        <row r="120">
          <cell r="A120" t="str">
            <v>硕士道铁专业2019级2班团支部</v>
          </cell>
          <cell r="B120">
            <v>6</v>
          </cell>
        </row>
        <row r="121">
          <cell r="A121" t="str">
            <v>城市地下空间工程专业2016级2班团支部</v>
          </cell>
          <cell r="B121">
            <v>6</v>
          </cell>
        </row>
        <row r="122">
          <cell r="A122" t="str">
            <v>待接转团支部</v>
          </cell>
          <cell r="B122">
            <v>5</v>
          </cell>
        </row>
        <row r="123">
          <cell r="A123" t="str">
            <v>土木工程专业2018级18班团支部</v>
          </cell>
          <cell r="B123">
            <v>5</v>
          </cell>
        </row>
        <row r="124">
          <cell r="A124" t="str">
            <v>城市地下空间工程专业2016级1班团支部</v>
          </cell>
          <cell r="B124">
            <v>5</v>
          </cell>
        </row>
        <row r="125">
          <cell r="A125" t="str">
            <v>道路桥梁与渡河工程专业2016级5班团支部</v>
          </cell>
          <cell r="B125">
            <v>5</v>
          </cell>
        </row>
        <row r="126">
          <cell r="A126" t="str">
            <v>城市地下空间工程2015级2班团支部</v>
          </cell>
          <cell r="B126">
            <v>4</v>
          </cell>
        </row>
        <row r="127">
          <cell r="A127" t="str">
            <v>土木工程专业2017级20班团支部</v>
          </cell>
          <cell r="B127">
            <v>4</v>
          </cell>
        </row>
        <row r="128">
          <cell r="A128" t="str">
            <v>土木工程专业2017级9班团支部</v>
          </cell>
          <cell r="B128">
            <v>4</v>
          </cell>
        </row>
        <row r="129">
          <cell r="A129" t="str">
            <v>道路桥梁与渡河工程专业2016级2班团支部</v>
          </cell>
          <cell r="B129">
            <v>4</v>
          </cell>
        </row>
        <row r="130">
          <cell r="A130" t="str">
            <v>道路桥梁与渡河工程专业2016级3班团支部</v>
          </cell>
          <cell r="B130">
            <v>4</v>
          </cell>
        </row>
        <row r="131">
          <cell r="A131" t="str">
            <v>土木工程专业2019级9班团支部</v>
          </cell>
          <cell r="B131">
            <v>3</v>
          </cell>
        </row>
        <row r="132">
          <cell r="A132" t="str">
            <v>道路桥梁与渡河工程专业2016级5班团支部</v>
          </cell>
          <cell r="B132">
            <v>3</v>
          </cell>
        </row>
        <row r="133">
          <cell r="A133" t="str">
            <v>道路桥梁与渡河工程2015级1班团支部</v>
          </cell>
          <cell r="B133">
            <v>2</v>
          </cell>
        </row>
        <row r="134">
          <cell r="A134" t="str">
            <v>土木工程专业2015级14班团支部</v>
          </cell>
          <cell r="B134">
            <v>2</v>
          </cell>
        </row>
        <row r="135">
          <cell r="A135" t="str">
            <v>土木工程专业2017级14班团支部</v>
          </cell>
          <cell r="B135">
            <v>2</v>
          </cell>
        </row>
        <row r="136">
          <cell r="A136" t="str">
            <v>土木工程专业2017级17班团支部</v>
          </cell>
          <cell r="B136">
            <v>2</v>
          </cell>
        </row>
        <row r="137">
          <cell r="A137" t="str">
            <v>土木工程专业2019级16班团支部</v>
          </cell>
          <cell r="B137">
            <v>2</v>
          </cell>
        </row>
        <row r="138">
          <cell r="A138" t="str">
            <v>土木工程专业2019级17班团支部</v>
          </cell>
          <cell r="B138">
            <v>2</v>
          </cell>
        </row>
        <row r="139">
          <cell r="A139" t="str">
            <v>城市地下空间工程专业2016级1班团支部</v>
          </cell>
          <cell r="B139">
            <v>2</v>
          </cell>
        </row>
        <row r="140">
          <cell r="A140" t="str">
            <v>道路桥梁与渡河工程专业2016级1班团支部</v>
          </cell>
          <cell r="B140">
            <v>2</v>
          </cell>
        </row>
        <row r="141">
          <cell r="A141" t="str">
            <v>道路桥梁与渡河工程专业2016级4班团支部</v>
          </cell>
          <cell r="B141">
            <v>2</v>
          </cell>
        </row>
        <row r="142">
          <cell r="A142" t="str">
            <v>道路桥梁与渡河工程2015级4班团支部</v>
          </cell>
          <cell r="B142">
            <v>1</v>
          </cell>
        </row>
        <row r="143">
          <cell r="A143" t="str">
            <v>建筑工程2015级1班团支部</v>
          </cell>
          <cell r="B143">
            <v>1</v>
          </cell>
        </row>
        <row r="144">
          <cell r="A144" t="str">
            <v>建筑工程2015级3班团支部</v>
          </cell>
          <cell r="B144">
            <v>1</v>
          </cell>
        </row>
        <row r="145">
          <cell r="A145" t="str">
            <v>硕士岩土专业2019级1班团支部</v>
          </cell>
          <cell r="B145">
            <v>1</v>
          </cell>
        </row>
        <row r="146">
          <cell r="A146" t="str">
            <v>铁道工程2015级1班团支部</v>
          </cell>
          <cell r="B146">
            <v>1</v>
          </cell>
        </row>
        <row r="147">
          <cell r="A147" t="str">
            <v>铁道工程2015级3班团支部</v>
          </cell>
          <cell r="B147">
            <v>1</v>
          </cell>
        </row>
        <row r="148">
          <cell r="A148" t="str">
            <v>铁道工程2015级4班团支部</v>
          </cell>
          <cell r="B148">
            <v>1</v>
          </cell>
        </row>
        <row r="149">
          <cell r="A149" t="str">
            <v>土木工程专业2015级11班团支部</v>
          </cell>
          <cell r="B149">
            <v>1</v>
          </cell>
        </row>
        <row r="150">
          <cell r="A150" t="str">
            <v>土木工程专业2015级15班团支部</v>
          </cell>
          <cell r="B150">
            <v>1</v>
          </cell>
        </row>
        <row r="151">
          <cell r="A151" t="str">
            <v>土木工程专业2015级5班团支部</v>
          </cell>
          <cell r="B151">
            <v>1</v>
          </cell>
        </row>
        <row r="152">
          <cell r="A152" t="str">
            <v>土木工程专业2016级19班团支部</v>
          </cell>
          <cell r="B152">
            <v>1</v>
          </cell>
        </row>
        <row r="153">
          <cell r="A153" t="str">
            <v>土木工程专业2017级16班团支部</v>
          </cell>
          <cell r="B153">
            <v>1</v>
          </cell>
        </row>
        <row r="154">
          <cell r="A154" t="str">
            <v>土木工程专业2017级19班团支部</v>
          </cell>
          <cell r="B154">
            <v>1</v>
          </cell>
        </row>
        <row r="155">
          <cell r="A155" t="str">
            <v>土木工程专业2017级21班团支部</v>
          </cell>
          <cell r="B155">
            <v>1</v>
          </cell>
        </row>
        <row r="156">
          <cell r="A156" t="str">
            <v>学硕结构专业2017级1班团支部</v>
          </cell>
          <cell r="B156">
            <v>1</v>
          </cell>
        </row>
        <row r="157">
          <cell r="A157" t="str">
            <v>专硕桥梁专业2017级2班团支部</v>
          </cell>
          <cell r="B157">
            <v>1</v>
          </cell>
        </row>
        <row r="158">
          <cell r="A158" t="str">
            <v>道路桥梁与渡河工程专业2016级3班团支部</v>
          </cell>
          <cell r="B158">
            <v>1</v>
          </cell>
        </row>
        <row r="159">
          <cell r="A159" t="str">
            <v>道路桥梁与渡河工程专业2016级2班团支部</v>
          </cell>
          <cell r="B159">
            <v>1</v>
          </cell>
        </row>
        <row r="160">
          <cell r="A160" t="str">
            <v>八局卓越工程师班团支部</v>
          </cell>
          <cell r="B160">
            <v>0</v>
          </cell>
        </row>
        <row r="161">
          <cell r="A161" t="str">
            <v>博士班2015级团支部</v>
          </cell>
          <cell r="B161">
            <v>0</v>
          </cell>
        </row>
        <row r="162">
          <cell r="A162" t="str">
            <v>博士班2016级团支部</v>
          </cell>
          <cell r="B162">
            <v>0</v>
          </cell>
        </row>
        <row r="163">
          <cell r="A163" t="str">
            <v>博士班2017级团支部</v>
          </cell>
          <cell r="B163">
            <v>0</v>
          </cell>
        </row>
        <row r="164">
          <cell r="A164" t="str">
            <v>博士班2018级团支部</v>
          </cell>
          <cell r="B164">
            <v>0</v>
          </cell>
        </row>
        <row r="165">
          <cell r="A165" t="str">
            <v>博士班2019级团支部</v>
          </cell>
          <cell r="B165">
            <v>0</v>
          </cell>
        </row>
        <row r="166">
          <cell r="A166" t="str">
            <v>城市地下空间工程2015级1班团支部</v>
          </cell>
          <cell r="B166">
            <v>0</v>
          </cell>
        </row>
        <row r="167">
          <cell r="A167" t="str">
            <v>道路桥梁与渡河工程2015级2班团支部</v>
          </cell>
          <cell r="B167">
            <v>0</v>
          </cell>
        </row>
        <row r="168">
          <cell r="A168" t="str">
            <v>道路桥梁与渡河工程2015级3班团支部</v>
          </cell>
          <cell r="B168">
            <v>0</v>
          </cell>
        </row>
        <row r="169">
          <cell r="A169" t="str">
            <v>建筑工程2015级2班团支部</v>
          </cell>
          <cell r="B169">
            <v>0</v>
          </cell>
        </row>
        <row r="170">
          <cell r="A170" t="str">
            <v>硕士道铁专业2019级1班团支部</v>
          </cell>
          <cell r="B170">
            <v>0</v>
          </cell>
        </row>
        <row r="171">
          <cell r="A171" t="str">
            <v>硕士桥梁专业2019级2班团支部</v>
          </cell>
          <cell r="B171">
            <v>0</v>
          </cell>
        </row>
        <row r="172">
          <cell r="A172" t="str">
            <v>铁道工程2015级2班团支部</v>
          </cell>
          <cell r="B172">
            <v>0</v>
          </cell>
        </row>
        <row r="173">
          <cell r="A173" t="str">
            <v>土木工程专业2015级10班团支部</v>
          </cell>
          <cell r="B173">
            <v>0</v>
          </cell>
        </row>
        <row r="174">
          <cell r="A174" t="str">
            <v>土木工程专业2015级12班团支部</v>
          </cell>
          <cell r="B174">
            <v>0</v>
          </cell>
        </row>
        <row r="175">
          <cell r="A175" t="str">
            <v>土木工程专业2015级13班团支部</v>
          </cell>
          <cell r="B175">
            <v>0</v>
          </cell>
        </row>
        <row r="176">
          <cell r="A176" t="str">
            <v>土木工程专业2015级16班团支部</v>
          </cell>
          <cell r="B176">
            <v>0</v>
          </cell>
        </row>
        <row r="177">
          <cell r="A177" t="str">
            <v>土木工程专业2015级17班团支部</v>
          </cell>
          <cell r="B177">
            <v>0</v>
          </cell>
        </row>
        <row r="178">
          <cell r="A178" t="str">
            <v>土木工程专业2015级18班团支部</v>
          </cell>
          <cell r="B178">
            <v>0</v>
          </cell>
        </row>
        <row r="179">
          <cell r="A179" t="str">
            <v>土木工程专业2015级1班团支部</v>
          </cell>
          <cell r="B179">
            <v>0</v>
          </cell>
        </row>
        <row r="180">
          <cell r="A180" t="str">
            <v>土木工程专业2015级2班团支部</v>
          </cell>
          <cell r="B180">
            <v>0</v>
          </cell>
        </row>
        <row r="181">
          <cell r="A181" t="str">
            <v>土木工程专业2015级3班团支部</v>
          </cell>
          <cell r="B181">
            <v>0</v>
          </cell>
        </row>
        <row r="182">
          <cell r="A182" t="str">
            <v>土木工程专业2015级4班团支部</v>
          </cell>
          <cell r="B182">
            <v>0</v>
          </cell>
        </row>
        <row r="183">
          <cell r="A183" t="str">
            <v>土木工程专业2015级6班团支部</v>
          </cell>
          <cell r="B183">
            <v>0</v>
          </cell>
        </row>
        <row r="184">
          <cell r="A184" t="str">
            <v>土木工程专业2015级7班团支部</v>
          </cell>
          <cell r="B184">
            <v>0</v>
          </cell>
        </row>
        <row r="185">
          <cell r="A185" t="str">
            <v>土木工程专业2015级8班团支部</v>
          </cell>
          <cell r="B185">
            <v>0</v>
          </cell>
        </row>
        <row r="186">
          <cell r="A186" t="str">
            <v>土木工程专业2015级9班团支部</v>
          </cell>
          <cell r="B186">
            <v>0</v>
          </cell>
        </row>
        <row r="187">
          <cell r="A187" t="str">
            <v>土木工程专业2017级10班团支部</v>
          </cell>
          <cell r="B187">
            <v>0</v>
          </cell>
        </row>
        <row r="188">
          <cell r="A188" t="str">
            <v>土木工程专业2017级6班团支部</v>
          </cell>
          <cell r="B188">
            <v>0</v>
          </cell>
        </row>
        <row r="189">
          <cell r="A189" t="str">
            <v>土木工程专业2019级21班团支部</v>
          </cell>
          <cell r="B189">
            <v>0</v>
          </cell>
        </row>
        <row r="190">
          <cell r="A190" t="str">
            <v>土木学院出国学习研究团支部</v>
          </cell>
          <cell r="B190">
            <v>0</v>
          </cell>
        </row>
        <row r="191">
          <cell r="A191" t="str">
            <v>五局卓越工程师班团支部</v>
          </cell>
          <cell r="B191">
            <v>0</v>
          </cell>
        </row>
        <row r="192">
          <cell r="A192" t="str">
            <v>学硕道铁专业2016级1班团支部</v>
          </cell>
          <cell r="B192">
            <v>0</v>
          </cell>
        </row>
        <row r="193">
          <cell r="A193" t="str">
            <v>学硕道铁专业2017级1班团支部</v>
          </cell>
          <cell r="B193">
            <v>0</v>
          </cell>
        </row>
        <row r="194">
          <cell r="A194" t="str">
            <v>学硕结构专业2016级1班团支部</v>
          </cell>
          <cell r="B194">
            <v>0</v>
          </cell>
        </row>
        <row r="195">
          <cell r="A195" t="str">
            <v>学硕桥梁专业2016级1班团支部</v>
          </cell>
          <cell r="B195">
            <v>0</v>
          </cell>
        </row>
        <row r="196">
          <cell r="A196" t="str">
            <v>学硕桥梁专业2016级2班团支部</v>
          </cell>
          <cell r="B196">
            <v>0</v>
          </cell>
        </row>
        <row r="197">
          <cell r="A197" t="str">
            <v>学硕桥梁专业2017级2班团支部</v>
          </cell>
          <cell r="B197">
            <v>0</v>
          </cell>
        </row>
        <row r="198">
          <cell r="A198" t="str">
            <v>学硕隧道专业2016级1班团支部</v>
          </cell>
          <cell r="B198">
            <v>0</v>
          </cell>
        </row>
        <row r="199">
          <cell r="A199" t="str">
            <v>学硕岩土专业2017级1班团支部</v>
          </cell>
          <cell r="B199">
            <v>0</v>
          </cell>
        </row>
        <row r="200">
          <cell r="A200" t="str">
            <v>岩土专业2016级1班团支部</v>
          </cell>
          <cell r="B200">
            <v>0</v>
          </cell>
        </row>
        <row r="201">
          <cell r="A201" t="str">
            <v>造价工程2015级1班团支部</v>
          </cell>
          <cell r="B201">
            <v>0</v>
          </cell>
        </row>
        <row r="202">
          <cell r="A202" t="str">
            <v>造价工程2015级2班团支部</v>
          </cell>
          <cell r="B202">
            <v>0</v>
          </cell>
        </row>
        <row r="203">
          <cell r="A203" t="str">
            <v>詹天佑班2015级团支部</v>
          </cell>
          <cell r="B203">
            <v>0</v>
          </cell>
        </row>
        <row r="204">
          <cell r="A204" t="str">
            <v>专硕道铁专业2016级1班团支部</v>
          </cell>
          <cell r="B204">
            <v>0</v>
          </cell>
        </row>
        <row r="205">
          <cell r="A205" t="str">
            <v>专硕道铁专业2017级2班团支部</v>
          </cell>
          <cell r="B205">
            <v>0</v>
          </cell>
        </row>
        <row r="206">
          <cell r="A206" t="str">
            <v>专硕防灾、土建、市政专业2016级交运班团支部</v>
          </cell>
          <cell r="B206">
            <v>0</v>
          </cell>
        </row>
        <row r="207">
          <cell r="A207" t="str">
            <v>专硕结构专业2016级1班团支部</v>
          </cell>
          <cell r="B207">
            <v>0</v>
          </cell>
        </row>
        <row r="208">
          <cell r="A208" t="str">
            <v>专硕桥梁专业2016级1班团支部</v>
          </cell>
          <cell r="B208">
            <v>0</v>
          </cell>
        </row>
        <row r="209">
          <cell r="A209" t="str">
            <v>专硕桥梁专业2016级2班团支部</v>
          </cell>
          <cell r="B209">
            <v>0</v>
          </cell>
        </row>
        <row r="210">
          <cell r="A210" t="str">
            <v>专硕桥梁专业2017级1班团支部</v>
          </cell>
          <cell r="B210">
            <v>0</v>
          </cell>
        </row>
        <row r="211">
          <cell r="A211" t="str">
            <v>专硕隧道专业2016级1班团支部</v>
          </cell>
          <cell r="B211">
            <v>0</v>
          </cell>
        </row>
        <row r="212">
          <cell r="A212" t="str">
            <v>专硕隧道专业2017级1班团支部</v>
          </cell>
          <cell r="B212">
            <v>0</v>
          </cell>
        </row>
        <row r="213">
          <cell r="A213" t="str">
            <v>专硕隧道专业2017级2班团支部</v>
          </cell>
          <cell r="B213">
            <v>0</v>
          </cell>
        </row>
        <row r="214">
          <cell r="A214" t="str">
            <v>专硕岩土专业2017级1班团支部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道路桥梁与渡河工程专业2016级1班团支部</v>
          </cell>
          <cell r="B216">
            <v>0</v>
          </cell>
        </row>
        <row r="217">
          <cell r="A217" t="str">
            <v>道路桥梁与渡河工程专业2016级4班团支部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硕士隧道专业2班团支部</v>
          </cell>
          <cell r="B2">
            <v>53</v>
          </cell>
        </row>
        <row r="3">
          <cell r="A3" t="str">
            <v>硕士隧道专业2019级1班团支部</v>
          </cell>
          <cell r="B3">
            <v>51</v>
          </cell>
        </row>
        <row r="4">
          <cell r="A4" t="str">
            <v>硕士隧道专业2019级2班团支部</v>
          </cell>
          <cell r="B4">
            <v>47</v>
          </cell>
        </row>
        <row r="5">
          <cell r="A5" t="str">
            <v>硕士隧道专业1班团支部</v>
          </cell>
          <cell r="B5">
            <v>45</v>
          </cell>
        </row>
        <row r="6">
          <cell r="A6" t="str">
            <v>硕士结构专业1班团支部</v>
          </cell>
          <cell r="B6">
            <v>42</v>
          </cell>
        </row>
        <row r="7">
          <cell r="A7" t="str">
            <v>硕士道铁专业2019级1班团支部</v>
          </cell>
          <cell r="B7">
            <v>41</v>
          </cell>
        </row>
        <row r="8">
          <cell r="A8" t="str">
            <v>硕士桥梁专业2019级3班团支部</v>
          </cell>
          <cell r="B8">
            <v>40</v>
          </cell>
        </row>
        <row r="9">
          <cell r="A9" t="str">
            <v>硕士桥梁专业2019级1班团支部</v>
          </cell>
          <cell r="B9">
            <v>39</v>
          </cell>
        </row>
        <row r="10">
          <cell r="A10" t="str">
            <v>硕士岩土专业2019级1班团支部</v>
          </cell>
          <cell r="B10">
            <v>39</v>
          </cell>
        </row>
        <row r="11">
          <cell r="A11" t="str">
            <v>硕士道铁专业2班团支部</v>
          </cell>
          <cell r="B11">
            <v>37</v>
          </cell>
        </row>
        <row r="12">
          <cell r="A12" t="str">
            <v>硕士道铁专业2019级3班团支部</v>
          </cell>
          <cell r="B12">
            <v>36</v>
          </cell>
        </row>
        <row r="13">
          <cell r="A13" t="str">
            <v>硕士桥梁专业2019级2班团支部</v>
          </cell>
          <cell r="B13">
            <v>36</v>
          </cell>
        </row>
        <row r="14">
          <cell r="A14" t="str">
            <v>硕士桥梁专业2班团支部</v>
          </cell>
          <cell r="B14">
            <v>32</v>
          </cell>
        </row>
        <row r="15">
          <cell r="A15" t="str">
            <v>硕士综合班团支部</v>
          </cell>
          <cell r="B15">
            <v>32</v>
          </cell>
        </row>
        <row r="16">
          <cell r="A16" t="str">
            <v>铁道工程专业2018级3班团支部</v>
          </cell>
          <cell r="B16">
            <v>32</v>
          </cell>
        </row>
        <row r="17">
          <cell r="A17" t="str">
            <v>土木工程专业2018级16班团支部</v>
          </cell>
          <cell r="B17">
            <v>32</v>
          </cell>
        </row>
        <row r="18">
          <cell r="A18" t="str">
            <v>硕士道铁专业1班团支部</v>
          </cell>
          <cell r="B18">
            <v>31</v>
          </cell>
        </row>
        <row r="19">
          <cell r="A19" t="str">
            <v>硕士岩土专业1班团支部</v>
          </cell>
          <cell r="B19">
            <v>31</v>
          </cell>
        </row>
        <row r="20">
          <cell r="A20" t="str">
            <v>硕士道铁专业3班团支部</v>
          </cell>
          <cell r="B20">
            <v>30</v>
          </cell>
        </row>
        <row r="21">
          <cell r="A21" t="str">
            <v>硕士结构专业2019级1班团支部</v>
          </cell>
          <cell r="B21">
            <v>30</v>
          </cell>
        </row>
        <row r="22">
          <cell r="A22" t="str">
            <v>土木工程专业2016级16班团支部</v>
          </cell>
          <cell r="B22">
            <v>30</v>
          </cell>
        </row>
        <row r="23">
          <cell r="A23" t="str">
            <v>博士班2017级团支部</v>
          </cell>
          <cell r="B23">
            <v>29</v>
          </cell>
        </row>
        <row r="24">
          <cell r="A24" t="str">
            <v>铁道工程专业2018级5班团支部</v>
          </cell>
          <cell r="B24">
            <v>29</v>
          </cell>
        </row>
        <row r="25">
          <cell r="A25" t="str">
            <v>土木工程专业2016级9班团支部</v>
          </cell>
          <cell r="B25">
            <v>29</v>
          </cell>
        </row>
        <row r="26">
          <cell r="A26" t="str">
            <v>土木工程专业2017级17班团支部</v>
          </cell>
          <cell r="B26">
            <v>29</v>
          </cell>
        </row>
        <row r="27">
          <cell r="A27" t="str">
            <v>土木工程专业2018级17班团支部</v>
          </cell>
          <cell r="B27">
            <v>29</v>
          </cell>
        </row>
        <row r="28">
          <cell r="A28" t="str">
            <v>专硕桥梁专业2017级1班团支部</v>
          </cell>
          <cell r="B28">
            <v>29</v>
          </cell>
        </row>
        <row r="29">
          <cell r="A29" t="str">
            <v>土木工程专业2016级13班团支部</v>
          </cell>
          <cell r="B29">
            <v>28</v>
          </cell>
        </row>
        <row r="30">
          <cell r="A30" t="str">
            <v>土木工程专业2016级3班团支部</v>
          </cell>
          <cell r="B30">
            <v>28</v>
          </cell>
        </row>
        <row r="31">
          <cell r="A31" t="str">
            <v>土木工程专业2018级20班团支部</v>
          </cell>
          <cell r="B31">
            <v>28</v>
          </cell>
        </row>
        <row r="32">
          <cell r="A32" t="str">
            <v>土木工程专业2018级22班团支部</v>
          </cell>
          <cell r="B32">
            <v>28</v>
          </cell>
        </row>
        <row r="33">
          <cell r="A33" t="str">
            <v>铁道工程专业2019级1班团支部</v>
          </cell>
          <cell r="B33">
            <v>27</v>
          </cell>
        </row>
        <row r="34">
          <cell r="A34" t="str">
            <v>土木工程专业2016级15班团支部</v>
          </cell>
          <cell r="B34">
            <v>27</v>
          </cell>
        </row>
        <row r="35">
          <cell r="A35" t="str">
            <v>土木工程专业2017级10班团支部</v>
          </cell>
          <cell r="B35">
            <v>27</v>
          </cell>
        </row>
        <row r="36">
          <cell r="A36" t="str">
            <v>土木工程专业2018级14班团支部</v>
          </cell>
          <cell r="B36">
            <v>27</v>
          </cell>
        </row>
        <row r="37">
          <cell r="A37" t="str">
            <v>土木工程专业2018级2班团支部</v>
          </cell>
          <cell r="B37">
            <v>27</v>
          </cell>
        </row>
        <row r="38">
          <cell r="A38" t="str">
            <v>土木工程专业2019级19班团支部</v>
          </cell>
          <cell r="B38">
            <v>27</v>
          </cell>
        </row>
        <row r="39">
          <cell r="A39" t="str">
            <v>铁道工程专业2018级2班团支部</v>
          </cell>
          <cell r="B39">
            <v>26</v>
          </cell>
        </row>
        <row r="40">
          <cell r="A40" t="str">
            <v>土木工程专业2016级12班团支部</v>
          </cell>
          <cell r="B40">
            <v>26</v>
          </cell>
        </row>
        <row r="41">
          <cell r="A41" t="str">
            <v>土木工程专业2016级14班团支部</v>
          </cell>
          <cell r="B41">
            <v>26</v>
          </cell>
        </row>
        <row r="42">
          <cell r="A42" t="str">
            <v>土木工程专业2016级17班团支部</v>
          </cell>
          <cell r="B42">
            <v>26</v>
          </cell>
        </row>
        <row r="43">
          <cell r="A43" t="str">
            <v>土木工程专业2016级18班团支部</v>
          </cell>
          <cell r="B43">
            <v>26</v>
          </cell>
        </row>
        <row r="44">
          <cell r="A44" t="str">
            <v>土木工程专业2017级19班团支部</v>
          </cell>
          <cell r="B44">
            <v>26</v>
          </cell>
        </row>
        <row r="45">
          <cell r="A45" t="str">
            <v>土木工程专业2017级4班团支部</v>
          </cell>
          <cell r="B45">
            <v>26</v>
          </cell>
        </row>
        <row r="46">
          <cell r="A46" t="str">
            <v>土木工程专业2017级7班团支部</v>
          </cell>
          <cell r="B46">
            <v>26</v>
          </cell>
        </row>
        <row r="47">
          <cell r="A47" t="str">
            <v>土木工程专业2018级15班团支部</v>
          </cell>
          <cell r="B47">
            <v>26</v>
          </cell>
        </row>
        <row r="48">
          <cell r="A48" t="str">
            <v>土木工程专业2018级19班团支部</v>
          </cell>
          <cell r="B48">
            <v>26</v>
          </cell>
        </row>
        <row r="49">
          <cell r="A49" t="str">
            <v>土木工程专业2018级21班团支部</v>
          </cell>
          <cell r="B49">
            <v>26</v>
          </cell>
        </row>
        <row r="50">
          <cell r="A50" t="str">
            <v>土木工程专业2018级9班团支部</v>
          </cell>
          <cell r="B50">
            <v>26</v>
          </cell>
        </row>
        <row r="51">
          <cell r="A51" t="str">
            <v>土木工程专业2019级4班团支部</v>
          </cell>
          <cell r="B51">
            <v>26</v>
          </cell>
        </row>
        <row r="52">
          <cell r="A52" t="str">
            <v>专硕岩土专业2017级1班团支部</v>
          </cell>
          <cell r="B52">
            <v>26</v>
          </cell>
        </row>
        <row r="53">
          <cell r="A53" t="str">
            <v>土木工程专业2016级20班团支部</v>
          </cell>
          <cell r="B53">
            <v>25</v>
          </cell>
        </row>
        <row r="54">
          <cell r="A54" t="str">
            <v>土木工程专业2016级2班团支部</v>
          </cell>
          <cell r="B54">
            <v>25</v>
          </cell>
        </row>
        <row r="55">
          <cell r="A55" t="str">
            <v>土木工程专业2016级7班团支部</v>
          </cell>
          <cell r="B55">
            <v>25</v>
          </cell>
        </row>
        <row r="56">
          <cell r="A56" t="str">
            <v>土木工程专业2017级12班团支部</v>
          </cell>
          <cell r="B56">
            <v>25</v>
          </cell>
        </row>
        <row r="57">
          <cell r="A57" t="str">
            <v>土木工程专业2018级18班团支部</v>
          </cell>
          <cell r="B57">
            <v>25</v>
          </cell>
        </row>
        <row r="58">
          <cell r="A58" t="str">
            <v>土木工程专业2019级15班团支部</v>
          </cell>
          <cell r="B58">
            <v>25</v>
          </cell>
        </row>
        <row r="59">
          <cell r="A59" t="str">
            <v>2019级茅以升班团支部</v>
          </cell>
          <cell r="B59">
            <v>24</v>
          </cell>
        </row>
        <row r="60">
          <cell r="A60" t="str">
            <v>硕士桥梁专业3班团支部</v>
          </cell>
          <cell r="B60">
            <v>24</v>
          </cell>
        </row>
        <row r="61">
          <cell r="A61" t="str">
            <v>土木工程专业2017级13班团支部</v>
          </cell>
          <cell r="B61">
            <v>24</v>
          </cell>
        </row>
        <row r="62">
          <cell r="A62" t="str">
            <v>土木工程专业2017级5班团支部</v>
          </cell>
          <cell r="B62">
            <v>24</v>
          </cell>
        </row>
        <row r="63">
          <cell r="A63" t="str">
            <v>土木工程专业2018级10班团支部</v>
          </cell>
          <cell r="B63">
            <v>24</v>
          </cell>
        </row>
        <row r="64">
          <cell r="A64" t="str">
            <v>土木工程专业2018级12班团支部</v>
          </cell>
          <cell r="B64">
            <v>24</v>
          </cell>
        </row>
        <row r="65">
          <cell r="A65" t="str">
            <v>土木工程专业2018级1班团支部</v>
          </cell>
          <cell r="B65">
            <v>24</v>
          </cell>
        </row>
        <row r="66">
          <cell r="A66" t="str">
            <v>土木工程专业2018级4班团支部</v>
          </cell>
          <cell r="B66">
            <v>24</v>
          </cell>
        </row>
        <row r="67">
          <cell r="A67" t="str">
            <v>土木工程专业2018级7班团支部</v>
          </cell>
          <cell r="B67">
            <v>24</v>
          </cell>
        </row>
        <row r="68">
          <cell r="A68" t="str">
            <v>土木工程专业2019级13班团支部</v>
          </cell>
          <cell r="B68">
            <v>24</v>
          </cell>
        </row>
        <row r="69">
          <cell r="A69" t="str">
            <v>土木工程专业2019级8班团支部</v>
          </cell>
          <cell r="B69">
            <v>24</v>
          </cell>
        </row>
        <row r="70">
          <cell r="A70" t="str">
            <v>土木工程专业2016级8班团支部</v>
          </cell>
          <cell r="B70">
            <v>23</v>
          </cell>
        </row>
        <row r="71">
          <cell r="A71" t="str">
            <v>土木工程专业2017级11班团支部</v>
          </cell>
          <cell r="B71">
            <v>23</v>
          </cell>
        </row>
        <row r="72">
          <cell r="A72" t="str">
            <v>土木工程专业2017级22班团支部</v>
          </cell>
          <cell r="B72">
            <v>23</v>
          </cell>
        </row>
        <row r="73">
          <cell r="A73" t="str">
            <v>土木工程专业2018级11班团支部</v>
          </cell>
          <cell r="B73">
            <v>23</v>
          </cell>
        </row>
        <row r="74">
          <cell r="A74" t="str">
            <v>土木工程专业2018级3班团支部</v>
          </cell>
          <cell r="B74">
            <v>23</v>
          </cell>
        </row>
        <row r="75">
          <cell r="A75" t="str">
            <v>学硕隧道专业2017级2班团支部</v>
          </cell>
          <cell r="B75">
            <v>23</v>
          </cell>
        </row>
        <row r="76">
          <cell r="A76" t="str">
            <v>铁道工程专业2016级5班团支部</v>
          </cell>
          <cell r="B76">
            <v>23</v>
          </cell>
        </row>
        <row r="77">
          <cell r="A77" t="str">
            <v>铁道工程专业2019级2班团支部</v>
          </cell>
          <cell r="B77">
            <v>22</v>
          </cell>
        </row>
        <row r="78">
          <cell r="A78" t="str">
            <v>土木工程专业2017级2班团支部</v>
          </cell>
          <cell r="B78">
            <v>22</v>
          </cell>
        </row>
        <row r="79">
          <cell r="A79" t="str">
            <v>土木工程专业2019级3班团支部</v>
          </cell>
          <cell r="B79">
            <v>22</v>
          </cell>
        </row>
        <row r="80">
          <cell r="A80" t="str">
            <v>学硕道铁专业2017级1班团支部</v>
          </cell>
          <cell r="B80">
            <v>22</v>
          </cell>
        </row>
        <row r="81">
          <cell r="A81" t="str">
            <v>土木工程专业2017级15班团支部</v>
          </cell>
          <cell r="B81">
            <v>21</v>
          </cell>
        </row>
        <row r="82">
          <cell r="A82" t="str">
            <v>土木工程专业2017级18班团支部</v>
          </cell>
          <cell r="B82">
            <v>21</v>
          </cell>
        </row>
        <row r="83">
          <cell r="A83" t="str">
            <v>土木工程专业2018级6班团支部</v>
          </cell>
          <cell r="B83">
            <v>21</v>
          </cell>
        </row>
        <row r="84">
          <cell r="A84" t="str">
            <v>土木工程专业2018级8班团支部</v>
          </cell>
          <cell r="B84">
            <v>21</v>
          </cell>
        </row>
        <row r="85">
          <cell r="A85" t="str">
            <v>土木工程专业2019级2班团支部</v>
          </cell>
          <cell r="B85">
            <v>21</v>
          </cell>
        </row>
        <row r="86">
          <cell r="A86" t="str">
            <v>学硕桥梁专业2017级1班团支部</v>
          </cell>
          <cell r="B86">
            <v>21</v>
          </cell>
        </row>
        <row r="87">
          <cell r="A87" t="str">
            <v>铁道工程专业2016级1班团支部</v>
          </cell>
          <cell r="B87">
            <v>21</v>
          </cell>
        </row>
        <row r="88">
          <cell r="A88" t="str">
            <v>铁道工程专业2016级2班团支部</v>
          </cell>
          <cell r="B88">
            <v>21</v>
          </cell>
        </row>
        <row r="89">
          <cell r="A89" t="str">
            <v>铁道工程专业2016级3班团支部</v>
          </cell>
          <cell r="B89">
            <v>21</v>
          </cell>
        </row>
        <row r="90">
          <cell r="A90" t="str">
            <v>铁道工程专业2016级4班团支部</v>
          </cell>
          <cell r="B90">
            <v>21</v>
          </cell>
        </row>
        <row r="91">
          <cell r="A91" t="str">
            <v>土木工程专业2016级10班团支部</v>
          </cell>
          <cell r="B91">
            <v>20</v>
          </cell>
        </row>
        <row r="92">
          <cell r="A92" t="str">
            <v>土木工程专业2017级8班团支部</v>
          </cell>
          <cell r="B92">
            <v>20</v>
          </cell>
        </row>
        <row r="93">
          <cell r="A93" t="str">
            <v>土木工程专业2018级13班团支部</v>
          </cell>
          <cell r="B93">
            <v>20</v>
          </cell>
        </row>
        <row r="94">
          <cell r="A94" t="str">
            <v>土木工程专业2018级5班团支部</v>
          </cell>
          <cell r="B94">
            <v>20</v>
          </cell>
        </row>
        <row r="95">
          <cell r="A95" t="str">
            <v>道路桥梁与渡河工程专业2016级2班团支部</v>
          </cell>
          <cell r="B95">
            <v>20</v>
          </cell>
        </row>
        <row r="96">
          <cell r="A96" t="str">
            <v>硕士桥梁专业1班团支部</v>
          </cell>
          <cell r="B96">
            <v>19</v>
          </cell>
        </row>
        <row r="97">
          <cell r="A97" t="str">
            <v>土木工程专业2016级11班团支部</v>
          </cell>
          <cell r="B97">
            <v>19</v>
          </cell>
        </row>
        <row r="98">
          <cell r="A98" t="str">
            <v>土木工程专业2016级5班团支部</v>
          </cell>
          <cell r="B98">
            <v>19</v>
          </cell>
        </row>
        <row r="99">
          <cell r="A99" t="str">
            <v>土木工程专业2019级11班团支部</v>
          </cell>
          <cell r="B99">
            <v>19</v>
          </cell>
        </row>
        <row r="100">
          <cell r="A100" t="str">
            <v>土木工程专业2019级23班团支部</v>
          </cell>
          <cell r="B100">
            <v>19</v>
          </cell>
        </row>
        <row r="101">
          <cell r="A101" t="str">
            <v>学硕岩土专业2017级1班团支部</v>
          </cell>
          <cell r="B101">
            <v>19</v>
          </cell>
        </row>
        <row r="102">
          <cell r="A102" t="str">
            <v>道路桥梁与渡河工程专业2016级1班团支部</v>
          </cell>
          <cell r="B102">
            <v>19</v>
          </cell>
        </row>
        <row r="103">
          <cell r="A103" t="str">
            <v>土木工程专业2019级14班团支部</v>
          </cell>
          <cell r="B103">
            <v>18</v>
          </cell>
        </row>
        <row r="104">
          <cell r="A104" t="str">
            <v>土木工程专业2019级18班团支部</v>
          </cell>
          <cell r="B104">
            <v>18</v>
          </cell>
        </row>
        <row r="105">
          <cell r="A105" t="str">
            <v>学硕隧道专业2017级1班团支部</v>
          </cell>
          <cell r="B105">
            <v>18</v>
          </cell>
        </row>
        <row r="106">
          <cell r="A106" t="str">
            <v>专硕结构专业2017级2班团支部</v>
          </cell>
          <cell r="B106">
            <v>18</v>
          </cell>
        </row>
        <row r="107">
          <cell r="A107" t="str">
            <v>土木工程专业2016级22班团支部</v>
          </cell>
          <cell r="B107">
            <v>17</v>
          </cell>
        </row>
        <row r="108">
          <cell r="A108" t="str">
            <v>土木工程专业2018级23班团支部</v>
          </cell>
          <cell r="B108">
            <v>17</v>
          </cell>
        </row>
        <row r="109">
          <cell r="A109" t="str">
            <v>土木工程专业2019级1班团支部</v>
          </cell>
          <cell r="B109">
            <v>17</v>
          </cell>
        </row>
        <row r="110">
          <cell r="A110" t="str">
            <v>土木工程专业2019级20班团支部</v>
          </cell>
          <cell r="B110">
            <v>17</v>
          </cell>
        </row>
        <row r="111">
          <cell r="A111" t="str">
            <v>土木工程专业2019级5班团支部</v>
          </cell>
          <cell r="B111">
            <v>17</v>
          </cell>
        </row>
        <row r="112">
          <cell r="A112" t="str">
            <v>专硕隧道专业2017级1班团支部</v>
          </cell>
          <cell r="B112">
            <v>17</v>
          </cell>
        </row>
        <row r="113">
          <cell r="A113" t="str">
            <v>铁道工程专业2018级1班团支部</v>
          </cell>
          <cell r="B113">
            <v>16</v>
          </cell>
        </row>
        <row r="114">
          <cell r="A114" t="str">
            <v>土木工程专业2016级1班团支部</v>
          </cell>
          <cell r="B114">
            <v>16</v>
          </cell>
        </row>
        <row r="115">
          <cell r="A115" t="str">
            <v>土木工程专业2016级6班团支部</v>
          </cell>
          <cell r="B115">
            <v>16</v>
          </cell>
        </row>
        <row r="116">
          <cell r="A116" t="str">
            <v>土木工程专业2017级9班团支部</v>
          </cell>
          <cell r="B116">
            <v>16</v>
          </cell>
        </row>
        <row r="117">
          <cell r="A117" t="str">
            <v>道路桥梁与渡河工程专业2016级3班团支部</v>
          </cell>
          <cell r="B117">
            <v>16</v>
          </cell>
        </row>
        <row r="118">
          <cell r="A118" t="str">
            <v>土木工程专业2017级16班团支部</v>
          </cell>
          <cell r="B118">
            <v>15</v>
          </cell>
        </row>
        <row r="119">
          <cell r="A119" t="str">
            <v>学硕桥梁专业2017级2班团支部</v>
          </cell>
          <cell r="B119">
            <v>15</v>
          </cell>
        </row>
        <row r="120">
          <cell r="A120" t="str">
            <v>专硕道铁专业2017级2班团支部</v>
          </cell>
          <cell r="B120">
            <v>15</v>
          </cell>
        </row>
        <row r="121">
          <cell r="A121" t="str">
            <v>道路桥梁与渡河工程专业2016级5班团支部</v>
          </cell>
          <cell r="B121">
            <v>15</v>
          </cell>
        </row>
        <row r="122">
          <cell r="A122" t="str">
            <v>土木工程专业2017级21班团支部</v>
          </cell>
          <cell r="B122">
            <v>14</v>
          </cell>
        </row>
        <row r="123">
          <cell r="A123" t="str">
            <v>土木工程专业2019级10班团支部</v>
          </cell>
          <cell r="B123">
            <v>14</v>
          </cell>
        </row>
        <row r="124">
          <cell r="A124" t="str">
            <v>土木工程专业2019级12班团支部</v>
          </cell>
          <cell r="B124">
            <v>14</v>
          </cell>
        </row>
        <row r="125">
          <cell r="A125" t="str">
            <v>土木工程专业2019级22班团支部</v>
          </cell>
          <cell r="B125">
            <v>14</v>
          </cell>
        </row>
        <row r="126">
          <cell r="A126" t="str">
            <v>城市地下空间工程专业2016级1班团支部</v>
          </cell>
          <cell r="B126">
            <v>14</v>
          </cell>
        </row>
        <row r="127">
          <cell r="A127" t="str">
            <v>城市地下空间工程专业2016级1班团支部</v>
          </cell>
          <cell r="B127">
            <v>13</v>
          </cell>
        </row>
        <row r="128">
          <cell r="A128" t="str">
            <v>土木工程专业2019级6班团支部</v>
          </cell>
          <cell r="B128">
            <v>12</v>
          </cell>
        </row>
        <row r="129">
          <cell r="A129" t="str">
            <v>土木工程专业2019级7班团支部</v>
          </cell>
          <cell r="B129">
            <v>12</v>
          </cell>
        </row>
        <row r="130">
          <cell r="A130" t="str">
            <v>专硕结构专业2017级1班团支部</v>
          </cell>
          <cell r="B130">
            <v>12</v>
          </cell>
        </row>
        <row r="131">
          <cell r="A131" t="str">
            <v>铁道工程专业2018级4班团支部</v>
          </cell>
          <cell r="B131">
            <v>10</v>
          </cell>
        </row>
        <row r="132">
          <cell r="A132" t="str">
            <v>土木工程专业2017级3班团支部</v>
          </cell>
          <cell r="B132">
            <v>10</v>
          </cell>
        </row>
        <row r="133">
          <cell r="A133" t="str">
            <v>专硕桥梁专业2017级2班团支部</v>
          </cell>
          <cell r="B133">
            <v>10</v>
          </cell>
        </row>
        <row r="134">
          <cell r="A134" t="str">
            <v>城市地下空间工程专业2016级2班团支部</v>
          </cell>
          <cell r="B134">
            <v>10</v>
          </cell>
        </row>
        <row r="135">
          <cell r="A135" t="str">
            <v>城市地下空间工程专业2016级2班团支部</v>
          </cell>
          <cell r="B135">
            <v>8</v>
          </cell>
        </row>
        <row r="136">
          <cell r="A136" t="str">
            <v>待接转团支部</v>
          </cell>
          <cell r="B136">
            <v>7</v>
          </cell>
        </row>
        <row r="137">
          <cell r="A137" t="str">
            <v>土木工程专业2016级4班团支部</v>
          </cell>
          <cell r="B137">
            <v>7</v>
          </cell>
        </row>
        <row r="138">
          <cell r="A138" t="str">
            <v>博士班2016级团支部</v>
          </cell>
          <cell r="B138">
            <v>6</v>
          </cell>
        </row>
        <row r="139">
          <cell r="A139" t="str">
            <v>学硕结构专业2017级1班团支部</v>
          </cell>
          <cell r="B139">
            <v>6</v>
          </cell>
        </row>
        <row r="140">
          <cell r="A140" t="str">
            <v>城市地下空间工程专业2016级2班团支部</v>
          </cell>
          <cell r="B140">
            <v>6</v>
          </cell>
        </row>
        <row r="141">
          <cell r="A141" t="str">
            <v>道路桥梁与渡河工程专业2016级5班团支部</v>
          </cell>
          <cell r="B141">
            <v>6</v>
          </cell>
        </row>
        <row r="142">
          <cell r="A142" t="str">
            <v>土木工程专业2017级20班团支部</v>
          </cell>
          <cell r="B142">
            <v>5</v>
          </cell>
        </row>
        <row r="143">
          <cell r="A143" t="str">
            <v>专硕隧道专业2017级2班团支部</v>
          </cell>
          <cell r="B143">
            <v>5</v>
          </cell>
        </row>
        <row r="144">
          <cell r="A144" t="str">
            <v>道路桥梁与渡河工程专业2016级1班团支部</v>
          </cell>
          <cell r="B144">
            <v>4</v>
          </cell>
        </row>
        <row r="145">
          <cell r="A145" t="str">
            <v>城市地下空间工程2015级2班团支部</v>
          </cell>
          <cell r="B145">
            <v>3</v>
          </cell>
        </row>
        <row r="146">
          <cell r="A146" t="str">
            <v>道路桥梁与渡河工程专业2016级2班团支部</v>
          </cell>
          <cell r="B146">
            <v>3</v>
          </cell>
        </row>
        <row r="147">
          <cell r="A147" t="str">
            <v>道路桥梁与渡河工程专业2016级5班团支部</v>
          </cell>
          <cell r="B147">
            <v>3</v>
          </cell>
        </row>
        <row r="148">
          <cell r="A148" t="str">
            <v>博士班2019级团支部</v>
          </cell>
          <cell r="B148">
            <v>2</v>
          </cell>
        </row>
        <row r="149">
          <cell r="A149" t="str">
            <v>建筑工程2015级1班团支部</v>
          </cell>
          <cell r="B149">
            <v>2</v>
          </cell>
        </row>
        <row r="150">
          <cell r="A150" t="str">
            <v>硕士道铁专业2019级2班团支部</v>
          </cell>
          <cell r="B150">
            <v>2</v>
          </cell>
        </row>
        <row r="151">
          <cell r="A151" t="str">
            <v>土木工程专业2015级5班团支部</v>
          </cell>
          <cell r="B151">
            <v>2</v>
          </cell>
        </row>
        <row r="152">
          <cell r="A152" t="str">
            <v>土木工程专业2016级21班团支部</v>
          </cell>
          <cell r="B152">
            <v>2</v>
          </cell>
        </row>
        <row r="153">
          <cell r="A153" t="str">
            <v>土木工程专业2017级14班团支部</v>
          </cell>
          <cell r="B153">
            <v>2</v>
          </cell>
        </row>
        <row r="154">
          <cell r="A154" t="str">
            <v>土木工程专业2019级17班团支部</v>
          </cell>
          <cell r="B154">
            <v>2</v>
          </cell>
        </row>
        <row r="155">
          <cell r="A155" t="str">
            <v>学硕结构专业2016级1班团支部</v>
          </cell>
          <cell r="B155">
            <v>2</v>
          </cell>
        </row>
        <row r="156">
          <cell r="A156" t="str">
            <v>道路桥梁与渡河工程专业2016级4班团支部</v>
          </cell>
          <cell r="B156">
            <v>2</v>
          </cell>
        </row>
        <row r="157">
          <cell r="A157" t="str">
            <v>道路桥梁与渡河工程2015级1班团支部</v>
          </cell>
          <cell r="B157">
            <v>1</v>
          </cell>
        </row>
        <row r="158">
          <cell r="A158" t="str">
            <v>铁道工程2015级4班团支部</v>
          </cell>
          <cell r="B158">
            <v>1</v>
          </cell>
        </row>
        <row r="159">
          <cell r="A159" t="str">
            <v>土木工程专业2015级7班团支部</v>
          </cell>
          <cell r="B159">
            <v>1</v>
          </cell>
        </row>
        <row r="160">
          <cell r="A160" t="str">
            <v>土木工程专业2017级1班团支部</v>
          </cell>
          <cell r="B160">
            <v>1</v>
          </cell>
        </row>
        <row r="161">
          <cell r="A161" t="str">
            <v>土木工程专业2017级6班团支部</v>
          </cell>
          <cell r="B161">
            <v>1</v>
          </cell>
        </row>
        <row r="162">
          <cell r="A162" t="str">
            <v>土木工程专业2019级16班团支部</v>
          </cell>
          <cell r="B162">
            <v>1</v>
          </cell>
        </row>
        <row r="163">
          <cell r="A163" t="str">
            <v>土木工程专业2019级21班团支部</v>
          </cell>
          <cell r="B163">
            <v>1</v>
          </cell>
        </row>
        <row r="164">
          <cell r="A164" t="str">
            <v>土木工程专业2019级9班团支部</v>
          </cell>
          <cell r="B164">
            <v>1</v>
          </cell>
        </row>
        <row r="165">
          <cell r="A165" t="str">
            <v>专硕隧道专业2016级1班团支部</v>
          </cell>
          <cell r="B165">
            <v>1</v>
          </cell>
        </row>
        <row r="166">
          <cell r="A166" t="str">
            <v>综合2017级团支部</v>
          </cell>
          <cell r="B166">
            <v>1</v>
          </cell>
        </row>
        <row r="167">
          <cell r="A167" t="str">
            <v>道路桥梁与渡河工程专业2016级3班团支部</v>
          </cell>
          <cell r="B167">
            <v>1</v>
          </cell>
        </row>
        <row r="168">
          <cell r="A168" t="str">
            <v>道路桥梁与渡河工程专业2016级4班团支部</v>
          </cell>
          <cell r="B168">
            <v>1</v>
          </cell>
        </row>
        <row r="169">
          <cell r="A169" t="str">
            <v>城市地下空间工程专业2016级1班团支部</v>
          </cell>
          <cell r="B169">
            <v>1</v>
          </cell>
        </row>
        <row r="170">
          <cell r="A170" t="str">
            <v>道路桥梁与渡河工程专业2016级1班团支部</v>
          </cell>
          <cell r="B170">
            <v>1</v>
          </cell>
        </row>
        <row r="171">
          <cell r="A171" t="str">
            <v>道路桥梁与渡河工程专业2016级2班团支部</v>
          </cell>
          <cell r="B171">
            <v>1</v>
          </cell>
        </row>
        <row r="172">
          <cell r="A172" t="str">
            <v>道路桥梁与渡河工程专业2016级3班团支部</v>
          </cell>
          <cell r="B172">
            <v>1</v>
          </cell>
        </row>
        <row r="173">
          <cell r="A173" t="str">
            <v>道路桥梁与渡河工程专业2016级4班团支部</v>
          </cell>
          <cell r="B173">
            <v>1</v>
          </cell>
        </row>
        <row r="174">
          <cell r="A174" t="str">
            <v>八局卓越工程师班团支部</v>
          </cell>
          <cell r="B174">
            <v>0</v>
          </cell>
        </row>
        <row r="175">
          <cell r="A175" t="str">
            <v>博士班2015级团支部</v>
          </cell>
          <cell r="B175">
            <v>0</v>
          </cell>
        </row>
        <row r="176">
          <cell r="A176" t="str">
            <v>博士班2018级团支部</v>
          </cell>
          <cell r="B176">
            <v>0</v>
          </cell>
        </row>
        <row r="177">
          <cell r="A177" t="str">
            <v>城市地下空间工程2015级1班团支部</v>
          </cell>
          <cell r="B177">
            <v>0</v>
          </cell>
        </row>
        <row r="178">
          <cell r="A178" t="str">
            <v>道路桥梁与渡河工程2015级2班团支部</v>
          </cell>
          <cell r="B178">
            <v>0</v>
          </cell>
        </row>
        <row r="179">
          <cell r="A179" t="str">
            <v>道路桥梁与渡河工程2015级3班团支部</v>
          </cell>
          <cell r="B179">
            <v>0</v>
          </cell>
        </row>
        <row r="180">
          <cell r="A180" t="str">
            <v>道路桥梁与渡河工程2015级4班团支部</v>
          </cell>
          <cell r="B180">
            <v>0</v>
          </cell>
        </row>
        <row r="181">
          <cell r="A181" t="str">
            <v>建筑工程2015级2班团支部</v>
          </cell>
          <cell r="B181">
            <v>0</v>
          </cell>
        </row>
        <row r="182">
          <cell r="A182" t="str">
            <v>建筑工程2015级3班团支部</v>
          </cell>
          <cell r="B182">
            <v>0</v>
          </cell>
        </row>
        <row r="183">
          <cell r="A183" t="str">
            <v>铁道工程2015级1班团支部</v>
          </cell>
          <cell r="B183">
            <v>0</v>
          </cell>
        </row>
        <row r="184">
          <cell r="A184" t="str">
            <v>铁道工程2015级2班团支部</v>
          </cell>
          <cell r="B184">
            <v>0</v>
          </cell>
        </row>
        <row r="185">
          <cell r="A185" t="str">
            <v>铁道工程2015级3班团支部</v>
          </cell>
          <cell r="B185">
            <v>0</v>
          </cell>
        </row>
        <row r="186">
          <cell r="A186" t="str">
            <v>土木工程专业2015级10班团支部</v>
          </cell>
          <cell r="B186">
            <v>0</v>
          </cell>
        </row>
        <row r="187">
          <cell r="A187" t="str">
            <v>土木工程专业2015级11班团支部</v>
          </cell>
          <cell r="B187">
            <v>0</v>
          </cell>
        </row>
        <row r="188">
          <cell r="A188" t="str">
            <v>土木工程专业2015级12班团支部</v>
          </cell>
          <cell r="B188">
            <v>0</v>
          </cell>
        </row>
        <row r="189">
          <cell r="A189" t="str">
            <v>土木工程专业2015级13班团支部</v>
          </cell>
          <cell r="B189">
            <v>0</v>
          </cell>
        </row>
        <row r="190">
          <cell r="A190" t="str">
            <v>土木工程专业2015级14班团支部</v>
          </cell>
          <cell r="B190">
            <v>0</v>
          </cell>
        </row>
        <row r="191">
          <cell r="A191" t="str">
            <v>土木工程专业2015级15班团支部</v>
          </cell>
          <cell r="B191">
            <v>0</v>
          </cell>
        </row>
        <row r="192">
          <cell r="A192" t="str">
            <v>土木工程专业2015级16班团支部</v>
          </cell>
          <cell r="B192">
            <v>0</v>
          </cell>
        </row>
        <row r="193">
          <cell r="A193" t="str">
            <v>土木工程专业2015级17班团支部</v>
          </cell>
          <cell r="B193">
            <v>0</v>
          </cell>
        </row>
        <row r="194">
          <cell r="A194" t="str">
            <v>土木工程专业2015级18班团支部</v>
          </cell>
          <cell r="B194">
            <v>0</v>
          </cell>
        </row>
        <row r="195">
          <cell r="A195" t="str">
            <v>土木工程专业2015级1班团支部</v>
          </cell>
          <cell r="B195">
            <v>0</v>
          </cell>
        </row>
        <row r="196">
          <cell r="A196" t="str">
            <v>土木工程专业2015级2班团支部</v>
          </cell>
          <cell r="B196">
            <v>0</v>
          </cell>
        </row>
        <row r="197">
          <cell r="A197" t="str">
            <v>土木工程专业2015级3班团支部</v>
          </cell>
          <cell r="B197">
            <v>0</v>
          </cell>
        </row>
        <row r="198">
          <cell r="A198" t="str">
            <v>土木工程专业2015级4班团支部</v>
          </cell>
          <cell r="B198">
            <v>0</v>
          </cell>
        </row>
        <row r="199">
          <cell r="A199" t="str">
            <v>土木工程专业2015级6班团支部</v>
          </cell>
          <cell r="B199">
            <v>0</v>
          </cell>
        </row>
        <row r="200">
          <cell r="A200" t="str">
            <v>土木工程专业2015级8班团支部</v>
          </cell>
          <cell r="B200">
            <v>0</v>
          </cell>
        </row>
        <row r="201">
          <cell r="A201" t="str">
            <v>土木工程专业2015级9班团支部</v>
          </cell>
          <cell r="B201">
            <v>0</v>
          </cell>
        </row>
        <row r="202">
          <cell r="A202" t="str">
            <v>土木工程专业2016级19班团支部</v>
          </cell>
          <cell r="B202">
            <v>0</v>
          </cell>
        </row>
        <row r="203">
          <cell r="A203" t="str">
            <v>土木学院出国学习研究团支部</v>
          </cell>
          <cell r="B203">
            <v>0</v>
          </cell>
        </row>
        <row r="204">
          <cell r="A204" t="str">
            <v>五局卓越工程师班团支部</v>
          </cell>
          <cell r="B204">
            <v>0</v>
          </cell>
        </row>
        <row r="205">
          <cell r="A205" t="str">
            <v>学硕道铁专业2016级1班团支部</v>
          </cell>
          <cell r="B205">
            <v>0</v>
          </cell>
        </row>
        <row r="206">
          <cell r="A206" t="str">
            <v>学硕桥梁专业2016级1班团支部</v>
          </cell>
          <cell r="B206">
            <v>0</v>
          </cell>
        </row>
        <row r="207">
          <cell r="A207" t="str">
            <v>学硕桥梁专业2016级2班团支部</v>
          </cell>
          <cell r="B207">
            <v>0</v>
          </cell>
        </row>
        <row r="208">
          <cell r="A208" t="str">
            <v>学硕隧道专业2016级1班团支部</v>
          </cell>
          <cell r="B208">
            <v>0</v>
          </cell>
        </row>
        <row r="209">
          <cell r="A209" t="str">
            <v>岩土专业2016级1班团支部</v>
          </cell>
          <cell r="B209">
            <v>0</v>
          </cell>
        </row>
        <row r="210">
          <cell r="A210" t="str">
            <v>造价工程2015级1班团支部</v>
          </cell>
          <cell r="B210">
            <v>0</v>
          </cell>
        </row>
        <row r="211">
          <cell r="A211" t="str">
            <v>造价工程2015级2班团支部</v>
          </cell>
          <cell r="B211">
            <v>0</v>
          </cell>
        </row>
        <row r="212">
          <cell r="A212" t="str">
            <v>詹天佑班2015级团支部</v>
          </cell>
          <cell r="B212">
            <v>0</v>
          </cell>
        </row>
        <row r="213">
          <cell r="A213" t="str">
            <v>专硕道铁专业2016级1班团支部</v>
          </cell>
          <cell r="B213">
            <v>0</v>
          </cell>
        </row>
        <row r="214">
          <cell r="A214" t="str">
            <v>专硕防灾、土建、市政专业2016级交运班团支部</v>
          </cell>
          <cell r="B214">
            <v>0</v>
          </cell>
        </row>
        <row r="215">
          <cell r="A215" t="str">
            <v>专硕结构专业2016级1班团支部</v>
          </cell>
          <cell r="B215">
            <v>0</v>
          </cell>
        </row>
        <row r="216">
          <cell r="A216" t="str">
            <v>专硕桥梁专业2016级1班团支部</v>
          </cell>
          <cell r="B216">
            <v>0</v>
          </cell>
        </row>
        <row r="217">
          <cell r="A217" t="str">
            <v>专硕桥梁专业2016级2班团支部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合计"/>
      <sheetName val="土木学院团委"/>
      <sheetName val="机械学院团委"/>
      <sheetName val="电气学院团委"/>
      <sheetName val="信息学院团委"/>
      <sheetName val="经管学院团委"/>
      <sheetName val="外国语学院团委"/>
      <sheetName val="交运学院团委"/>
      <sheetName val="材料学院团委"/>
      <sheetName val="地学学院团委"/>
      <sheetName val="建筑学院团委"/>
      <sheetName val="物理学院团委"/>
      <sheetName val="人文学院团委"/>
      <sheetName val="公政学院团委"/>
      <sheetName val="医学院团总支"/>
      <sheetName val="生命学院团委"/>
      <sheetName val="力学学院团委"/>
      <sheetName val="数学学院团委"/>
      <sheetName val="马克思主义学院团委"/>
      <sheetName val="心理中心团委"/>
      <sheetName val="牵引团委"/>
      <sheetName val="利兹学院团委"/>
      <sheetName val="茅以升学院团委"/>
      <sheetName val="竺可桢书院团委"/>
      <sheetName val="唐山研究生院团委"/>
      <sheetName val="交大附中团委"/>
    </sheetNames>
    <sheetDataSet>
      <sheetData sheetId="0"/>
      <sheetData sheetId="1">
        <row r="2">
          <cell r="A2" t="str">
            <v>硕士隧道专业2019级1班团支部</v>
          </cell>
          <cell r="B2">
            <v>53</v>
          </cell>
        </row>
        <row r="3">
          <cell r="A3" t="str">
            <v>硕士隧道专业2019级2班团支部</v>
          </cell>
          <cell r="B3">
            <v>50</v>
          </cell>
        </row>
        <row r="4">
          <cell r="A4" t="str">
            <v>硕士隧道专业2班团支部</v>
          </cell>
          <cell r="B4">
            <v>50</v>
          </cell>
        </row>
        <row r="5">
          <cell r="A5" t="str">
            <v>硕士隧道专业1班团支部</v>
          </cell>
          <cell r="B5">
            <v>47</v>
          </cell>
        </row>
        <row r="6">
          <cell r="A6" t="str">
            <v>硕士岩土专业2019级1班团支部</v>
          </cell>
          <cell r="B6">
            <v>45</v>
          </cell>
        </row>
        <row r="7">
          <cell r="A7" t="str">
            <v>硕士结构专业1班团支部</v>
          </cell>
          <cell r="B7">
            <v>42</v>
          </cell>
        </row>
        <row r="8">
          <cell r="A8" t="str">
            <v>硕士桥梁专业2019级2班团支部</v>
          </cell>
          <cell r="B8">
            <v>40</v>
          </cell>
        </row>
        <row r="9">
          <cell r="A9" t="str">
            <v>硕士桥梁专业2019级3班团支部</v>
          </cell>
          <cell r="B9">
            <v>40</v>
          </cell>
        </row>
        <row r="10">
          <cell r="A10" t="str">
            <v>硕士道铁专业2019级1班团支部</v>
          </cell>
          <cell r="B10">
            <v>39</v>
          </cell>
        </row>
        <row r="11">
          <cell r="A11" t="str">
            <v>硕士道铁专业2019级2班团支部</v>
          </cell>
          <cell r="B11">
            <v>39</v>
          </cell>
        </row>
        <row r="12">
          <cell r="A12" t="str">
            <v>硕士道铁专业2019级3班团支部</v>
          </cell>
          <cell r="B12">
            <v>38</v>
          </cell>
        </row>
        <row r="13">
          <cell r="A13" t="str">
            <v>博士班2017级团支部</v>
          </cell>
          <cell r="B13">
            <v>37</v>
          </cell>
        </row>
        <row r="14">
          <cell r="A14" t="str">
            <v>硕士桥梁专业2班团支部</v>
          </cell>
          <cell r="B14">
            <v>37</v>
          </cell>
        </row>
        <row r="15">
          <cell r="A15" t="str">
            <v>硕士道铁专业2班团支部</v>
          </cell>
          <cell r="B15">
            <v>36</v>
          </cell>
        </row>
        <row r="16">
          <cell r="A16" t="str">
            <v>硕士道铁专业1班团支部</v>
          </cell>
          <cell r="B16">
            <v>33</v>
          </cell>
        </row>
        <row r="17">
          <cell r="A17" t="str">
            <v>硕士道铁专业3班团支部</v>
          </cell>
          <cell r="B17">
            <v>33</v>
          </cell>
        </row>
        <row r="18">
          <cell r="A18" t="str">
            <v>硕士结构专业2019级1班团支部</v>
          </cell>
          <cell r="B18">
            <v>33</v>
          </cell>
        </row>
        <row r="19">
          <cell r="A19" t="str">
            <v>硕士桥梁专业2019级1班团支部</v>
          </cell>
          <cell r="B19">
            <v>33</v>
          </cell>
        </row>
        <row r="20">
          <cell r="A20" t="str">
            <v>土木工程专业2018级17班团支部</v>
          </cell>
          <cell r="B20">
            <v>31</v>
          </cell>
        </row>
        <row r="21">
          <cell r="A21" t="str">
            <v>硕士综合班团支部</v>
          </cell>
          <cell r="B21">
            <v>30</v>
          </cell>
        </row>
        <row r="22">
          <cell r="A22" t="str">
            <v>土木工程专业2016级3班团支部</v>
          </cell>
          <cell r="B22">
            <v>30</v>
          </cell>
        </row>
        <row r="23">
          <cell r="A23" t="str">
            <v>铁道工程专业2018级3班团支部</v>
          </cell>
          <cell r="B23">
            <v>29</v>
          </cell>
        </row>
        <row r="24">
          <cell r="A24" t="str">
            <v>土木工程专业2016级19班团支部</v>
          </cell>
          <cell r="B24">
            <v>29</v>
          </cell>
        </row>
        <row r="25">
          <cell r="A25" t="str">
            <v>土木工程专业2018级16班团支部</v>
          </cell>
          <cell r="B25">
            <v>29</v>
          </cell>
        </row>
        <row r="26">
          <cell r="A26" t="str">
            <v>土木工程专业2018级1班团支部</v>
          </cell>
          <cell r="B26">
            <v>29</v>
          </cell>
        </row>
        <row r="27">
          <cell r="A27" t="str">
            <v>铁道工程专业2018级5班团支部</v>
          </cell>
          <cell r="B27">
            <v>28</v>
          </cell>
        </row>
        <row r="28">
          <cell r="A28" t="str">
            <v>土木工程专业2016级9班团支部</v>
          </cell>
          <cell r="B28">
            <v>28</v>
          </cell>
        </row>
        <row r="29">
          <cell r="A29" t="str">
            <v>土木工程专业2017级13班团支部</v>
          </cell>
          <cell r="B29">
            <v>28</v>
          </cell>
        </row>
        <row r="30">
          <cell r="A30" t="str">
            <v>硕士岩土专业1班团支部</v>
          </cell>
          <cell r="B30">
            <v>27</v>
          </cell>
        </row>
        <row r="31">
          <cell r="A31" t="str">
            <v>铁道工程专业2018级2班团支部</v>
          </cell>
          <cell r="B31">
            <v>27</v>
          </cell>
        </row>
        <row r="32">
          <cell r="A32" t="str">
            <v>土木工程专业2016级12班团支部</v>
          </cell>
          <cell r="B32">
            <v>27</v>
          </cell>
        </row>
        <row r="33">
          <cell r="A33" t="str">
            <v>土木工程专业2016级15班团支部</v>
          </cell>
          <cell r="B33">
            <v>27</v>
          </cell>
        </row>
        <row r="34">
          <cell r="A34" t="str">
            <v>土木工程专业2016级17班团支部</v>
          </cell>
          <cell r="B34">
            <v>27</v>
          </cell>
        </row>
        <row r="35">
          <cell r="A35" t="str">
            <v>土木工程专业2016级4班团支部</v>
          </cell>
          <cell r="B35">
            <v>27</v>
          </cell>
        </row>
        <row r="36">
          <cell r="A36" t="str">
            <v>土木工程专业2017级10班团支部</v>
          </cell>
          <cell r="B36">
            <v>27</v>
          </cell>
        </row>
        <row r="37">
          <cell r="A37" t="str">
            <v>土木工程专业2017级19班团支部</v>
          </cell>
          <cell r="B37">
            <v>27</v>
          </cell>
        </row>
        <row r="38">
          <cell r="A38" t="str">
            <v>土木工程专业2017级4班团支部</v>
          </cell>
          <cell r="B38">
            <v>27</v>
          </cell>
        </row>
        <row r="39">
          <cell r="A39" t="str">
            <v>土木工程专业2018级20班团支部</v>
          </cell>
          <cell r="B39">
            <v>27</v>
          </cell>
        </row>
        <row r="40">
          <cell r="A40" t="str">
            <v>土木工程专业2018级22班团支部</v>
          </cell>
          <cell r="B40">
            <v>27</v>
          </cell>
        </row>
        <row r="41">
          <cell r="A41" t="str">
            <v>土木工程专业2018级2班团支部</v>
          </cell>
          <cell r="B41">
            <v>27</v>
          </cell>
        </row>
        <row r="42">
          <cell r="A42" t="str">
            <v>土木工程专业2019级13班团支部</v>
          </cell>
          <cell r="B42">
            <v>27</v>
          </cell>
        </row>
        <row r="43">
          <cell r="A43" t="str">
            <v>专硕岩土专业2017级1班团支部</v>
          </cell>
          <cell r="B43">
            <v>27</v>
          </cell>
        </row>
        <row r="44">
          <cell r="A44" t="str">
            <v>2019级茅以升班团支部</v>
          </cell>
          <cell r="B44">
            <v>26</v>
          </cell>
        </row>
        <row r="45">
          <cell r="A45" t="str">
            <v>土木工程专业2016级18班团支部</v>
          </cell>
          <cell r="B45">
            <v>26</v>
          </cell>
        </row>
        <row r="46">
          <cell r="A46" t="str">
            <v>土木工程专业2016级2班团支部</v>
          </cell>
          <cell r="B46">
            <v>26</v>
          </cell>
        </row>
        <row r="47">
          <cell r="A47" t="str">
            <v>土木工程专业2016级8班团支部</v>
          </cell>
          <cell r="B47">
            <v>26</v>
          </cell>
        </row>
        <row r="48">
          <cell r="A48" t="str">
            <v>土木工程专业2017级11班团支部</v>
          </cell>
          <cell r="B48">
            <v>26</v>
          </cell>
        </row>
        <row r="49">
          <cell r="A49" t="str">
            <v>土木工程专业2017级5班团支部</v>
          </cell>
          <cell r="B49">
            <v>26</v>
          </cell>
        </row>
        <row r="50">
          <cell r="A50" t="str">
            <v>土木工程专业2017级6班团支部</v>
          </cell>
          <cell r="B50">
            <v>26</v>
          </cell>
        </row>
        <row r="51">
          <cell r="A51" t="str">
            <v>土木工程专业2017级7班团支部</v>
          </cell>
          <cell r="B51">
            <v>26</v>
          </cell>
        </row>
        <row r="52">
          <cell r="A52" t="str">
            <v>土木工程专业2018级12班团支部</v>
          </cell>
          <cell r="B52">
            <v>26</v>
          </cell>
        </row>
        <row r="53">
          <cell r="A53" t="str">
            <v>土木工程专业2018级15班团支部</v>
          </cell>
          <cell r="B53">
            <v>26</v>
          </cell>
        </row>
        <row r="54">
          <cell r="A54" t="str">
            <v>土木工程专业2018级4班团支部</v>
          </cell>
          <cell r="B54">
            <v>26</v>
          </cell>
        </row>
        <row r="55">
          <cell r="A55" t="str">
            <v>土木工程专业2019级19班团支部</v>
          </cell>
          <cell r="B55">
            <v>26</v>
          </cell>
        </row>
        <row r="56">
          <cell r="A56" t="str">
            <v>硕士桥梁专业3班团支部</v>
          </cell>
          <cell r="B56">
            <v>25</v>
          </cell>
        </row>
        <row r="57">
          <cell r="A57" t="str">
            <v>铁道工程专业2019级2班团支部</v>
          </cell>
          <cell r="B57">
            <v>25</v>
          </cell>
        </row>
        <row r="58">
          <cell r="A58" t="str">
            <v>土木工程专业2016级20班团支部</v>
          </cell>
          <cell r="B58">
            <v>25</v>
          </cell>
        </row>
        <row r="59">
          <cell r="A59" t="str">
            <v>土木工程专业2016级21班团支部</v>
          </cell>
          <cell r="B59">
            <v>25</v>
          </cell>
        </row>
        <row r="60">
          <cell r="A60" t="str">
            <v>土木工程专业2017级17班团支部</v>
          </cell>
          <cell r="B60">
            <v>25</v>
          </cell>
        </row>
        <row r="61">
          <cell r="A61" t="str">
            <v>土木工程专业2017级1班团支部</v>
          </cell>
          <cell r="B61">
            <v>25</v>
          </cell>
        </row>
        <row r="62">
          <cell r="A62" t="str">
            <v>土木工程专业2018级19班团支部</v>
          </cell>
          <cell r="B62">
            <v>25</v>
          </cell>
        </row>
        <row r="63">
          <cell r="A63" t="str">
            <v>土木工程专业2016级13班团支部</v>
          </cell>
          <cell r="B63">
            <v>24</v>
          </cell>
        </row>
        <row r="64">
          <cell r="A64" t="str">
            <v>土木工程专业2016级16班团支部</v>
          </cell>
          <cell r="B64">
            <v>24</v>
          </cell>
        </row>
        <row r="65">
          <cell r="A65" t="str">
            <v>土木工程专业2017级15班团支部</v>
          </cell>
          <cell r="B65">
            <v>24</v>
          </cell>
        </row>
        <row r="66">
          <cell r="A66" t="str">
            <v>土木工程专业2018级14班团支部</v>
          </cell>
          <cell r="B66">
            <v>24</v>
          </cell>
        </row>
        <row r="67">
          <cell r="A67" t="str">
            <v>土木工程专业2019级15班团支部</v>
          </cell>
          <cell r="B67">
            <v>24</v>
          </cell>
        </row>
        <row r="68">
          <cell r="A68" t="str">
            <v>土木工程专业2019级18班团支部</v>
          </cell>
          <cell r="B68">
            <v>24</v>
          </cell>
        </row>
        <row r="69">
          <cell r="A69" t="str">
            <v>土木工程专业2019级4班团支部</v>
          </cell>
          <cell r="B69">
            <v>24</v>
          </cell>
        </row>
        <row r="70">
          <cell r="A70" t="str">
            <v>土木工程专业2016级22班团支部</v>
          </cell>
          <cell r="B70">
            <v>23</v>
          </cell>
        </row>
        <row r="71">
          <cell r="A71" t="str">
            <v>土木工程专业2017级18班团支部</v>
          </cell>
          <cell r="B71">
            <v>23</v>
          </cell>
        </row>
        <row r="72">
          <cell r="A72" t="str">
            <v>土木工程专业2017级21班团支部</v>
          </cell>
          <cell r="B72">
            <v>23</v>
          </cell>
        </row>
        <row r="73">
          <cell r="A73" t="str">
            <v>土木工程专业2017级9班团支部</v>
          </cell>
          <cell r="B73">
            <v>23</v>
          </cell>
        </row>
        <row r="74">
          <cell r="A74" t="str">
            <v>土木工程专业2018级7班团支部</v>
          </cell>
          <cell r="B74">
            <v>23</v>
          </cell>
        </row>
        <row r="75">
          <cell r="A75" t="str">
            <v>专硕隧道专业2017级1班团支部</v>
          </cell>
          <cell r="B75">
            <v>23</v>
          </cell>
        </row>
        <row r="76">
          <cell r="A76" t="str">
            <v>铁道工程专业2016级1班团支部</v>
          </cell>
          <cell r="B76">
            <v>23</v>
          </cell>
        </row>
        <row r="77">
          <cell r="A77" t="str">
            <v>土木工程专业2016级14班团支部</v>
          </cell>
          <cell r="B77">
            <v>22</v>
          </cell>
        </row>
        <row r="78">
          <cell r="A78" t="str">
            <v>土木工程专业2017级8班团支部</v>
          </cell>
          <cell r="B78">
            <v>22</v>
          </cell>
        </row>
        <row r="79">
          <cell r="A79" t="str">
            <v>土木工程专业2018级11班团支部</v>
          </cell>
          <cell r="B79">
            <v>22</v>
          </cell>
        </row>
        <row r="80">
          <cell r="A80" t="str">
            <v>土木工程专业2019级10班团支部</v>
          </cell>
          <cell r="B80">
            <v>22</v>
          </cell>
        </row>
        <row r="81">
          <cell r="A81" t="str">
            <v>土木工程专业2019级14班团支部</v>
          </cell>
          <cell r="B81">
            <v>22</v>
          </cell>
        </row>
        <row r="82">
          <cell r="A82" t="str">
            <v>土木工程专业2019级2班团支部</v>
          </cell>
          <cell r="B82">
            <v>22</v>
          </cell>
        </row>
        <row r="83">
          <cell r="A83" t="str">
            <v>土木工程专业2016级11班团支部</v>
          </cell>
          <cell r="B83">
            <v>21</v>
          </cell>
        </row>
        <row r="84">
          <cell r="A84" t="str">
            <v>土木工程专业2017级12班团支部</v>
          </cell>
          <cell r="B84">
            <v>21</v>
          </cell>
        </row>
        <row r="85">
          <cell r="A85" t="str">
            <v>土木工程专业2018级18班团支部</v>
          </cell>
          <cell r="B85">
            <v>21</v>
          </cell>
        </row>
        <row r="86">
          <cell r="A86" t="str">
            <v>土木工程专业2018级8班团支部</v>
          </cell>
          <cell r="B86">
            <v>21</v>
          </cell>
        </row>
        <row r="87">
          <cell r="A87" t="str">
            <v>土木工程专业2019级23班团支部</v>
          </cell>
          <cell r="B87">
            <v>21</v>
          </cell>
        </row>
        <row r="88">
          <cell r="A88" t="str">
            <v>土木工程专业2019级8班团支部</v>
          </cell>
          <cell r="B88">
            <v>21</v>
          </cell>
        </row>
        <row r="89">
          <cell r="A89" t="str">
            <v>铁道工程专业2016级2班团支部</v>
          </cell>
          <cell r="B89">
            <v>21</v>
          </cell>
        </row>
        <row r="90">
          <cell r="A90" t="str">
            <v>铁道工程专业2016级3班团支部</v>
          </cell>
          <cell r="B90">
            <v>21</v>
          </cell>
        </row>
        <row r="91">
          <cell r="A91" t="str">
            <v>铁道工程专业2016级5班团支部</v>
          </cell>
          <cell r="B91">
            <v>21</v>
          </cell>
        </row>
        <row r="92">
          <cell r="A92" t="str">
            <v>土木工程专业2017级16班团支部</v>
          </cell>
          <cell r="B92">
            <v>20</v>
          </cell>
        </row>
        <row r="93">
          <cell r="A93" t="str">
            <v>土木工程专业2017级22班团支部</v>
          </cell>
          <cell r="B93">
            <v>20</v>
          </cell>
        </row>
        <row r="94">
          <cell r="A94" t="str">
            <v>土木工程专业2017级2班团支部</v>
          </cell>
          <cell r="B94">
            <v>20</v>
          </cell>
        </row>
        <row r="95">
          <cell r="A95" t="str">
            <v>土木工程专业2018级23班团支部</v>
          </cell>
          <cell r="B95">
            <v>20</v>
          </cell>
        </row>
        <row r="96">
          <cell r="A96" t="str">
            <v>土木工程专业2018级3班团支部</v>
          </cell>
          <cell r="B96">
            <v>20</v>
          </cell>
        </row>
        <row r="97">
          <cell r="A97" t="str">
            <v>土木工程专业2018级5班团支部</v>
          </cell>
          <cell r="B97">
            <v>20</v>
          </cell>
        </row>
        <row r="98">
          <cell r="A98" t="str">
            <v>土木工程专业2019级21班团支部</v>
          </cell>
          <cell r="B98">
            <v>20</v>
          </cell>
        </row>
        <row r="99">
          <cell r="A99" t="str">
            <v>铁道工程专业2016级4班团支部</v>
          </cell>
          <cell r="B99">
            <v>20</v>
          </cell>
        </row>
        <row r="100">
          <cell r="A100" t="str">
            <v>铁道工程专业2019级1班团支部</v>
          </cell>
          <cell r="B100">
            <v>19</v>
          </cell>
        </row>
        <row r="101">
          <cell r="A101" t="str">
            <v>土木工程专业2016级5班团支部</v>
          </cell>
          <cell r="B101">
            <v>19</v>
          </cell>
        </row>
        <row r="102">
          <cell r="A102" t="str">
            <v>土木工程专业2018级10班团支部</v>
          </cell>
          <cell r="B102">
            <v>19</v>
          </cell>
        </row>
        <row r="103">
          <cell r="A103" t="str">
            <v>土木工程专业2018级6班团支部</v>
          </cell>
          <cell r="B103">
            <v>19</v>
          </cell>
        </row>
        <row r="104">
          <cell r="A104" t="str">
            <v>土木工程专业2019级16班团支部</v>
          </cell>
          <cell r="B104">
            <v>19</v>
          </cell>
        </row>
        <row r="105">
          <cell r="A105" t="str">
            <v>土木工程专业2019级1班团支部</v>
          </cell>
          <cell r="B105">
            <v>19</v>
          </cell>
        </row>
        <row r="106">
          <cell r="A106" t="str">
            <v>土木工程专业2019级3班团支部</v>
          </cell>
          <cell r="B106">
            <v>19</v>
          </cell>
        </row>
        <row r="107">
          <cell r="A107" t="str">
            <v>学硕隧道专业2017级2班团支部</v>
          </cell>
          <cell r="B107">
            <v>19</v>
          </cell>
        </row>
        <row r="108">
          <cell r="A108" t="str">
            <v>硕士桥梁专业1班团支部</v>
          </cell>
          <cell r="B108">
            <v>18</v>
          </cell>
        </row>
        <row r="109">
          <cell r="A109" t="str">
            <v>土木工程专业2019级20班团支部</v>
          </cell>
          <cell r="B109">
            <v>18</v>
          </cell>
        </row>
        <row r="110">
          <cell r="A110" t="str">
            <v>土木工程专业2019级6班团支部</v>
          </cell>
          <cell r="B110">
            <v>18</v>
          </cell>
        </row>
        <row r="111">
          <cell r="A111" t="str">
            <v>学硕桥梁专业2017级1班团支部</v>
          </cell>
          <cell r="B111">
            <v>18</v>
          </cell>
        </row>
        <row r="112">
          <cell r="A112" t="str">
            <v>学硕岩土专业2017级1班团支部</v>
          </cell>
          <cell r="B112">
            <v>18</v>
          </cell>
        </row>
        <row r="113">
          <cell r="A113" t="str">
            <v>专硕结构专业2017级1班团支部</v>
          </cell>
          <cell r="B113">
            <v>18</v>
          </cell>
        </row>
        <row r="114">
          <cell r="A114" t="str">
            <v>土木工程专业2018级13班团支部</v>
          </cell>
          <cell r="B114">
            <v>17</v>
          </cell>
        </row>
        <row r="115">
          <cell r="A115" t="str">
            <v>土木工程专业2019级11班团支部</v>
          </cell>
          <cell r="B115">
            <v>17</v>
          </cell>
        </row>
        <row r="116">
          <cell r="A116" t="str">
            <v>土木工程专业2019级12班团支部</v>
          </cell>
          <cell r="B116">
            <v>17</v>
          </cell>
        </row>
        <row r="117">
          <cell r="A117" t="str">
            <v>土木工程专业2019级22班团支部</v>
          </cell>
          <cell r="B117">
            <v>17</v>
          </cell>
        </row>
        <row r="118">
          <cell r="A118" t="str">
            <v>学硕隧道专业2017级1班团支部</v>
          </cell>
          <cell r="B118">
            <v>17</v>
          </cell>
        </row>
        <row r="119">
          <cell r="A119" t="str">
            <v>道路桥梁与渡河工程专业2016级2班团支部</v>
          </cell>
          <cell r="B119">
            <v>17</v>
          </cell>
        </row>
        <row r="120">
          <cell r="A120" t="str">
            <v>铁道工程专业2018级1班团支部</v>
          </cell>
          <cell r="B120">
            <v>16</v>
          </cell>
        </row>
        <row r="121">
          <cell r="A121" t="str">
            <v>土木工程专业2016级6班团支部</v>
          </cell>
          <cell r="B121">
            <v>16</v>
          </cell>
        </row>
        <row r="122">
          <cell r="A122" t="str">
            <v>道路桥梁与渡河工程专业2016级5班团支部</v>
          </cell>
          <cell r="B122">
            <v>16</v>
          </cell>
        </row>
        <row r="123">
          <cell r="A123" t="str">
            <v>土木工程专业2016级1班团支部</v>
          </cell>
          <cell r="B123">
            <v>15</v>
          </cell>
        </row>
        <row r="124">
          <cell r="A124" t="str">
            <v>土木工程专业2019级5班团支部</v>
          </cell>
          <cell r="B124">
            <v>15</v>
          </cell>
        </row>
        <row r="125">
          <cell r="A125" t="str">
            <v>学硕桥梁专业2017级2班团支部</v>
          </cell>
          <cell r="B125">
            <v>14</v>
          </cell>
        </row>
        <row r="126">
          <cell r="A126" t="str">
            <v>土木工程专业2019级7班团支部</v>
          </cell>
          <cell r="B126">
            <v>13</v>
          </cell>
        </row>
        <row r="127">
          <cell r="A127" t="str">
            <v>专硕结构专业2017级2班团支部</v>
          </cell>
          <cell r="B127">
            <v>13</v>
          </cell>
        </row>
        <row r="128">
          <cell r="A128" t="str">
            <v>专硕桥梁专业2017级1班团支部</v>
          </cell>
          <cell r="B128">
            <v>13</v>
          </cell>
        </row>
        <row r="129">
          <cell r="A129" t="str">
            <v>土木工程专业2018级21班团支部</v>
          </cell>
          <cell r="B129">
            <v>12</v>
          </cell>
        </row>
        <row r="130">
          <cell r="A130" t="str">
            <v>专硕道铁专业2017级2班团支部</v>
          </cell>
          <cell r="B130">
            <v>12</v>
          </cell>
        </row>
        <row r="131">
          <cell r="A131" t="str">
            <v>土木工程专业2017级3班团支部</v>
          </cell>
          <cell r="B131">
            <v>11</v>
          </cell>
        </row>
        <row r="132">
          <cell r="A132" t="str">
            <v>学硕道铁专业2017级1班团支部</v>
          </cell>
          <cell r="B132">
            <v>11</v>
          </cell>
        </row>
        <row r="133">
          <cell r="A133" t="str">
            <v>道路桥梁与渡河工程专业2016级1班团支部</v>
          </cell>
          <cell r="B133">
            <v>11</v>
          </cell>
        </row>
        <row r="134">
          <cell r="A134" t="str">
            <v>道路桥梁与渡河工程专业2016级3班团支部</v>
          </cell>
          <cell r="B134">
            <v>11</v>
          </cell>
        </row>
        <row r="135">
          <cell r="A135" t="str">
            <v>博士班2019级团支部</v>
          </cell>
          <cell r="B135">
            <v>10</v>
          </cell>
        </row>
        <row r="136">
          <cell r="A136" t="str">
            <v>城市地下空间工程专业2016级2班团支部</v>
          </cell>
          <cell r="B136">
            <v>10</v>
          </cell>
        </row>
        <row r="137">
          <cell r="A137" t="str">
            <v>城市地下空间工程专业2016级1班团支部</v>
          </cell>
          <cell r="B137">
            <v>10</v>
          </cell>
        </row>
        <row r="138">
          <cell r="A138" t="str">
            <v>铁道工程专业2018级4班团支部</v>
          </cell>
          <cell r="B138">
            <v>9</v>
          </cell>
        </row>
        <row r="139">
          <cell r="A139" t="str">
            <v>土木工程专业2016级7班团支部</v>
          </cell>
          <cell r="B139">
            <v>9</v>
          </cell>
        </row>
        <row r="140">
          <cell r="A140" t="str">
            <v>城市地下空间工程专业2016级1班团支部</v>
          </cell>
          <cell r="B140">
            <v>9</v>
          </cell>
        </row>
        <row r="141">
          <cell r="A141" t="str">
            <v>土木工程专业2016级10班团支部</v>
          </cell>
          <cell r="B141">
            <v>8</v>
          </cell>
        </row>
        <row r="142">
          <cell r="A142" t="str">
            <v>土木工程专业2019级17班团支部</v>
          </cell>
          <cell r="B142">
            <v>8</v>
          </cell>
        </row>
        <row r="143">
          <cell r="A143" t="str">
            <v>城市地下空间工程专业2016级2班团支部</v>
          </cell>
          <cell r="B143">
            <v>7</v>
          </cell>
        </row>
        <row r="144">
          <cell r="A144" t="str">
            <v>道路桥梁与渡河工程专业2016级5班团支部</v>
          </cell>
          <cell r="B144">
            <v>7</v>
          </cell>
        </row>
        <row r="145">
          <cell r="A145" t="str">
            <v>待接转团支部</v>
          </cell>
          <cell r="B145">
            <v>6</v>
          </cell>
        </row>
        <row r="146">
          <cell r="A146" t="str">
            <v>土木工程专业2018级9班团支部</v>
          </cell>
          <cell r="B146">
            <v>6</v>
          </cell>
        </row>
        <row r="147">
          <cell r="A147" t="str">
            <v>学硕结构专业2017级1班团支部</v>
          </cell>
          <cell r="B147">
            <v>6</v>
          </cell>
        </row>
        <row r="148">
          <cell r="A148" t="str">
            <v>城市地下空间工程专业2016级2班团支部</v>
          </cell>
          <cell r="B148">
            <v>6</v>
          </cell>
        </row>
        <row r="149">
          <cell r="A149" t="str">
            <v>专硕桥梁专业2017级2班团支部</v>
          </cell>
          <cell r="B149">
            <v>5</v>
          </cell>
        </row>
        <row r="150">
          <cell r="A150" t="str">
            <v>道路桥梁与渡河工程专业2016级2班团支部</v>
          </cell>
          <cell r="B150">
            <v>4</v>
          </cell>
        </row>
        <row r="151">
          <cell r="A151" t="str">
            <v>城市地下空间工程专业2016级1班团支部</v>
          </cell>
          <cell r="B151">
            <v>4</v>
          </cell>
        </row>
        <row r="152">
          <cell r="A152" t="str">
            <v>城市地下空间工程2015级2班团支部</v>
          </cell>
          <cell r="B152">
            <v>2</v>
          </cell>
        </row>
        <row r="153">
          <cell r="A153" t="str">
            <v>道路桥梁与渡河工程2015级1班团支部</v>
          </cell>
          <cell r="B153">
            <v>2</v>
          </cell>
        </row>
        <row r="154">
          <cell r="A154" t="str">
            <v>专硕隧道专业2017级2班团支部</v>
          </cell>
          <cell r="B154">
            <v>2</v>
          </cell>
        </row>
        <row r="155">
          <cell r="A155" t="str">
            <v>道路桥梁与渡河工程专业2016级4班团支部</v>
          </cell>
          <cell r="B155">
            <v>2</v>
          </cell>
        </row>
        <row r="156">
          <cell r="A156" t="str">
            <v>道路桥梁与渡河工程专业2016级1班团支部</v>
          </cell>
          <cell r="B156">
            <v>2</v>
          </cell>
        </row>
        <row r="157">
          <cell r="A157" t="str">
            <v>道路桥梁与渡河工程专业2016级3班团支部</v>
          </cell>
          <cell r="B157">
            <v>2</v>
          </cell>
        </row>
        <row r="158">
          <cell r="A158" t="str">
            <v>道路桥梁与渡河工程专业2016级5班团支部</v>
          </cell>
          <cell r="B158">
            <v>2</v>
          </cell>
        </row>
        <row r="159">
          <cell r="A159" t="str">
            <v>博士班2018级团支部</v>
          </cell>
          <cell r="B159">
            <v>1</v>
          </cell>
        </row>
        <row r="160">
          <cell r="A160" t="str">
            <v>建筑工程2015级1班团支部</v>
          </cell>
          <cell r="B160">
            <v>1</v>
          </cell>
        </row>
        <row r="161">
          <cell r="A161" t="str">
            <v>建筑工程2015级2班团支部</v>
          </cell>
          <cell r="B161">
            <v>1</v>
          </cell>
        </row>
        <row r="162">
          <cell r="A162" t="str">
            <v>铁道工程2015级4班团支部</v>
          </cell>
          <cell r="B162">
            <v>1</v>
          </cell>
        </row>
        <row r="163">
          <cell r="A163" t="str">
            <v>土木工程专业2015级14班团支部</v>
          </cell>
          <cell r="B163">
            <v>1</v>
          </cell>
        </row>
        <row r="164">
          <cell r="A164" t="str">
            <v>土木工程专业2015级2班团支部</v>
          </cell>
          <cell r="B164">
            <v>1</v>
          </cell>
        </row>
        <row r="165">
          <cell r="A165" t="str">
            <v>土木工程专业2017级20班团支部</v>
          </cell>
          <cell r="B165">
            <v>1</v>
          </cell>
        </row>
        <row r="166">
          <cell r="A166" t="str">
            <v>土木工程专业2019级9班团支部</v>
          </cell>
          <cell r="B166">
            <v>1</v>
          </cell>
        </row>
        <row r="167">
          <cell r="A167" t="str">
            <v>道路桥梁与渡河工程专业2016级1班团支部</v>
          </cell>
          <cell r="B167">
            <v>1</v>
          </cell>
        </row>
        <row r="168">
          <cell r="A168" t="str">
            <v>道路桥梁与渡河工程专业2016级3班团支部</v>
          </cell>
          <cell r="B168">
            <v>1</v>
          </cell>
        </row>
        <row r="169">
          <cell r="A169" t="str">
            <v>道路桥梁与渡河工程专业2016级4班团支部</v>
          </cell>
          <cell r="B169">
            <v>1</v>
          </cell>
        </row>
        <row r="170">
          <cell r="A170" t="str">
            <v>八局卓越工程师班团支部</v>
          </cell>
          <cell r="B170">
            <v>0</v>
          </cell>
        </row>
        <row r="171">
          <cell r="A171" t="str">
            <v>博士班2015级团支部</v>
          </cell>
          <cell r="B171">
            <v>0</v>
          </cell>
        </row>
        <row r="172">
          <cell r="A172" t="str">
            <v>博士班2016级团支部</v>
          </cell>
          <cell r="B172">
            <v>0</v>
          </cell>
        </row>
        <row r="173">
          <cell r="A173" t="str">
            <v>城市地下空间工程2015级1班团支部</v>
          </cell>
          <cell r="B173">
            <v>0</v>
          </cell>
        </row>
        <row r="174">
          <cell r="A174" t="str">
            <v>道路桥梁与渡河工程2015级2班团支部</v>
          </cell>
          <cell r="B174">
            <v>0</v>
          </cell>
        </row>
        <row r="175">
          <cell r="A175" t="str">
            <v>道路桥梁与渡河工程2015级3班团支部</v>
          </cell>
          <cell r="B175">
            <v>0</v>
          </cell>
        </row>
        <row r="176">
          <cell r="A176" t="str">
            <v>道路桥梁与渡河工程2015级4班团支部</v>
          </cell>
          <cell r="B176">
            <v>0</v>
          </cell>
        </row>
        <row r="177">
          <cell r="A177" t="str">
            <v>建筑工程2015级3班团支部</v>
          </cell>
          <cell r="B177">
            <v>0</v>
          </cell>
        </row>
        <row r="178">
          <cell r="A178" t="str">
            <v>铁道工程2015级1班团支部</v>
          </cell>
          <cell r="B178">
            <v>0</v>
          </cell>
        </row>
        <row r="179">
          <cell r="A179" t="str">
            <v>铁道工程2015级2班团支部</v>
          </cell>
          <cell r="B179">
            <v>0</v>
          </cell>
        </row>
        <row r="180">
          <cell r="A180" t="str">
            <v>铁道工程2015级3班团支部</v>
          </cell>
          <cell r="B180">
            <v>0</v>
          </cell>
        </row>
        <row r="181">
          <cell r="A181" t="str">
            <v>土木工程专业2015级10班团支部</v>
          </cell>
          <cell r="B181">
            <v>0</v>
          </cell>
        </row>
        <row r="182">
          <cell r="A182" t="str">
            <v>土木工程专业2015级11班团支部</v>
          </cell>
          <cell r="B182">
            <v>0</v>
          </cell>
        </row>
        <row r="183">
          <cell r="A183" t="str">
            <v>土木工程专业2015级12班团支部</v>
          </cell>
          <cell r="B183">
            <v>0</v>
          </cell>
        </row>
        <row r="184">
          <cell r="A184" t="str">
            <v>土木工程专业2015级13班团支部</v>
          </cell>
          <cell r="B184">
            <v>0</v>
          </cell>
        </row>
        <row r="185">
          <cell r="A185" t="str">
            <v>土木工程专业2015级15班团支部</v>
          </cell>
          <cell r="B185">
            <v>0</v>
          </cell>
        </row>
        <row r="186">
          <cell r="A186" t="str">
            <v>土木工程专业2015级16班团支部</v>
          </cell>
          <cell r="B186">
            <v>0</v>
          </cell>
        </row>
        <row r="187">
          <cell r="A187" t="str">
            <v>土木工程专业2015级17班团支部</v>
          </cell>
          <cell r="B187">
            <v>0</v>
          </cell>
        </row>
        <row r="188">
          <cell r="A188" t="str">
            <v>土木工程专业2015级18班团支部</v>
          </cell>
          <cell r="B188">
            <v>0</v>
          </cell>
        </row>
        <row r="189">
          <cell r="A189" t="str">
            <v>土木工程专业2015级1班团支部</v>
          </cell>
          <cell r="B189">
            <v>0</v>
          </cell>
        </row>
        <row r="190">
          <cell r="A190" t="str">
            <v>土木工程专业2015级3班团支部</v>
          </cell>
          <cell r="B190">
            <v>0</v>
          </cell>
        </row>
        <row r="191">
          <cell r="A191" t="str">
            <v>土木工程专业2015级4班团支部</v>
          </cell>
          <cell r="B191">
            <v>0</v>
          </cell>
        </row>
        <row r="192">
          <cell r="A192" t="str">
            <v>土木工程专业2015级5班团支部</v>
          </cell>
          <cell r="B192">
            <v>0</v>
          </cell>
        </row>
        <row r="193">
          <cell r="A193" t="str">
            <v>土木工程专业2015级6班团支部</v>
          </cell>
          <cell r="B193">
            <v>0</v>
          </cell>
        </row>
        <row r="194">
          <cell r="A194" t="str">
            <v>土木工程专业2015级7班团支部</v>
          </cell>
          <cell r="B194">
            <v>0</v>
          </cell>
        </row>
        <row r="195">
          <cell r="A195" t="str">
            <v>土木工程专业2015级8班团支部</v>
          </cell>
          <cell r="B195">
            <v>0</v>
          </cell>
        </row>
        <row r="196">
          <cell r="A196" t="str">
            <v>土木工程专业2015级9班团支部</v>
          </cell>
          <cell r="B196">
            <v>0</v>
          </cell>
        </row>
        <row r="197">
          <cell r="A197" t="str">
            <v>土木工程专业2017级14班团支部</v>
          </cell>
          <cell r="B197">
            <v>0</v>
          </cell>
        </row>
        <row r="198">
          <cell r="A198" t="str">
            <v>土木学院出国学习研究团支部</v>
          </cell>
          <cell r="B198">
            <v>0</v>
          </cell>
        </row>
        <row r="199">
          <cell r="A199" t="str">
            <v>五局卓越工程师班团支部</v>
          </cell>
          <cell r="B199">
            <v>0</v>
          </cell>
        </row>
        <row r="200">
          <cell r="A200" t="str">
            <v>学硕道铁专业2016级1班团支部</v>
          </cell>
          <cell r="B200">
            <v>0</v>
          </cell>
        </row>
        <row r="201">
          <cell r="A201" t="str">
            <v>学硕结构专业2016级1班团支部</v>
          </cell>
          <cell r="B201">
            <v>0</v>
          </cell>
        </row>
        <row r="202">
          <cell r="A202" t="str">
            <v>学硕桥梁专业2016级1班团支部</v>
          </cell>
          <cell r="B202">
            <v>0</v>
          </cell>
        </row>
        <row r="203">
          <cell r="A203" t="str">
            <v>学硕桥梁专业2016级2班团支部</v>
          </cell>
          <cell r="B203">
            <v>0</v>
          </cell>
        </row>
        <row r="204">
          <cell r="A204" t="str">
            <v>学硕隧道专业2016级1班团支部</v>
          </cell>
          <cell r="B204">
            <v>0</v>
          </cell>
        </row>
        <row r="205">
          <cell r="A205" t="str">
            <v>岩土专业2016级1班团支部</v>
          </cell>
          <cell r="B205">
            <v>0</v>
          </cell>
        </row>
        <row r="206">
          <cell r="A206" t="str">
            <v>造价工程2015级1班团支部</v>
          </cell>
          <cell r="B206">
            <v>0</v>
          </cell>
        </row>
        <row r="207">
          <cell r="A207" t="str">
            <v>造价工程2015级2班团支部</v>
          </cell>
          <cell r="B207">
            <v>0</v>
          </cell>
        </row>
        <row r="208">
          <cell r="A208" t="str">
            <v>詹天佑班2015级团支部</v>
          </cell>
          <cell r="B208">
            <v>0</v>
          </cell>
        </row>
        <row r="209">
          <cell r="A209" t="str">
            <v>专硕道铁专业2016级1班团支部</v>
          </cell>
          <cell r="B209">
            <v>0</v>
          </cell>
        </row>
        <row r="210">
          <cell r="A210" t="str">
            <v>专硕防灾、土建、市政专业2016级交运班团支部</v>
          </cell>
          <cell r="B210">
            <v>0</v>
          </cell>
        </row>
        <row r="211">
          <cell r="A211" t="str">
            <v>专硕结构专业2016级1班团支部</v>
          </cell>
          <cell r="B211">
            <v>0</v>
          </cell>
        </row>
        <row r="212">
          <cell r="A212" t="str">
            <v>专硕桥梁专业2016级1班团支部</v>
          </cell>
          <cell r="B212">
            <v>0</v>
          </cell>
        </row>
        <row r="213">
          <cell r="A213" t="str">
            <v>专硕桥梁专业2016级2班团支部</v>
          </cell>
          <cell r="B213">
            <v>0</v>
          </cell>
        </row>
        <row r="214">
          <cell r="A214" t="str">
            <v>专硕隧道专业2016级1班团支部</v>
          </cell>
          <cell r="B214">
            <v>0</v>
          </cell>
        </row>
        <row r="215">
          <cell r="A215" t="str">
            <v>综合2017级团支部</v>
          </cell>
          <cell r="B215">
            <v>0</v>
          </cell>
        </row>
        <row r="216">
          <cell r="A216" t="str">
            <v>道路桥梁与渡河工程专业2016级4班团支部</v>
          </cell>
          <cell r="B216">
            <v>0</v>
          </cell>
        </row>
        <row r="217">
          <cell r="A217" t="str">
            <v>道路桥梁与渡河工程专业2016级2班团支部</v>
          </cell>
          <cell r="B217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topLeftCell="A16" workbookViewId="0">
      <selection activeCell="K2" sqref="K2:L2"/>
    </sheetView>
  </sheetViews>
  <sheetFormatPr defaultRowHeight="14.25"/>
  <cols>
    <col min="3" max="3" width="30.5" customWidth="1"/>
    <col min="13" max="13" width="13.625" customWidth="1"/>
    <col min="14" max="14" width="16.875" customWidth="1"/>
  </cols>
  <sheetData>
    <row r="1" spans="1:14" ht="22.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16.5" customHeight="1">
      <c r="A2" s="27" t="s">
        <v>1</v>
      </c>
      <c r="B2" s="27" t="s">
        <v>2</v>
      </c>
      <c r="C2" s="29" t="s">
        <v>3</v>
      </c>
      <c r="D2" s="30" t="s">
        <v>33</v>
      </c>
      <c r="E2" s="25" t="s">
        <v>38</v>
      </c>
      <c r="F2" s="26"/>
      <c r="G2" s="25" t="s">
        <v>39</v>
      </c>
      <c r="H2" s="26"/>
      <c r="I2" s="25" t="s">
        <v>40</v>
      </c>
      <c r="J2" s="26"/>
      <c r="K2" s="25" t="s">
        <v>41</v>
      </c>
      <c r="L2" s="26"/>
      <c r="M2" s="24" t="s">
        <v>34</v>
      </c>
      <c r="N2" s="21" t="s">
        <v>35</v>
      </c>
    </row>
    <row r="3" spans="1:14" ht="16.5" customHeight="1">
      <c r="A3" s="28"/>
      <c r="B3" s="28"/>
      <c r="C3" s="28"/>
      <c r="D3" s="31"/>
      <c r="E3" s="20" t="s">
        <v>37</v>
      </c>
      <c r="F3" s="6" t="s">
        <v>4</v>
      </c>
      <c r="G3" s="20" t="s">
        <v>37</v>
      </c>
      <c r="H3" s="6" t="s">
        <v>5</v>
      </c>
      <c r="I3" s="20" t="s">
        <v>37</v>
      </c>
      <c r="J3" s="6" t="s">
        <v>4</v>
      </c>
      <c r="K3" s="15" t="s">
        <v>36</v>
      </c>
      <c r="L3" s="10" t="s">
        <v>4</v>
      </c>
      <c r="M3" s="22"/>
      <c r="N3" s="22"/>
    </row>
    <row r="4" spans="1:14" ht="16.5" customHeight="1">
      <c r="A4" s="1">
        <v>1</v>
      </c>
      <c r="B4" s="8" t="s">
        <v>26</v>
      </c>
      <c r="C4" s="19" t="s">
        <v>12</v>
      </c>
      <c r="D4" s="13">
        <v>28</v>
      </c>
      <c r="E4" s="12">
        <f>VLOOKUP(C4,[1]土木学院团委!$A$2:$B$217,2,0)</f>
        <v>28</v>
      </c>
      <c r="F4" s="5">
        <f t="shared" ref="F4:F29" si="0">E4/D4</f>
        <v>1</v>
      </c>
      <c r="G4" s="12">
        <f>VLOOKUP(C4,[2]土木学院团委!$A$2:$B$217,2,0)</f>
        <v>25</v>
      </c>
      <c r="H4" s="5">
        <f t="shared" ref="H4:H29" si="1">G4/D4</f>
        <v>0.8928571428571429</v>
      </c>
      <c r="I4" s="12">
        <f>VLOOKUP(C4,[3]土木学院团委!$A$2:$B$217,2,0)</f>
        <v>24</v>
      </c>
      <c r="J4" s="5">
        <f t="shared" ref="J4:J29" si="2">I4/D4</f>
        <v>0.8571428571428571</v>
      </c>
      <c r="K4" s="12">
        <f>VLOOKUP(C4,[4]土木学院团委!$A$2:$B$217,2,0)</f>
        <v>27</v>
      </c>
      <c r="L4" s="11">
        <f t="shared" ref="L4:L29" si="3">K4/D4</f>
        <v>0.9642857142857143</v>
      </c>
      <c r="M4" s="16">
        <f t="shared" ref="M4:M29" si="4">E4+G4+I4+K4</f>
        <v>104</v>
      </c>
      <c r="N4" s="17">
        <f t="shared" ref="N4:N29" si="5">(F4+H4+J4+L4)/4</f>
        <v>0.9285714285714286</v>
      </c>
    </row>
    <row r="5" spans="1:14" ht="16.5" customHeight="1">
      <c r="A5" s="1">
        <v>2</v>
      </c>
      <c r="B5" s="4" t="s">
        <v>26</v>
      </c>
      <c r="C5" s="1" t="s">
        <v>14</v>
      </c>
      <c r="D5" s="14">
        <v>26</v>
      </c>
      <c r="E5" s="12">
        <f>VLOOKUP(C5,[1]土木学院团委!$A$2:$B$217,2,0)</f>
        <v>21</v>
      </c>
      <c r="F5" s="5">
        <f t="shared" si="0"/>
        <v>0.80769230769230771</v>
      </c>
      <c r="G5" s="12">
        <f>VLOOKUP(C5,[2]土木学院团委!$A$2:$B$217,2,0)</f>
        <v>25</v>
      </c>
      <c r="H5" s="5">
        <f t="shared" si="1"/>
        <v>0.96153846153846156</v>
      </c>
      <c r="I5" s="12">
        <f>VLOOKUP(C5,[3]土木学院团委!$A$2:$B$217,2,0)</f>
        <v>25</v>
      </c>
      <c r="J5" s="5">
        <f t="shared" si="2"/>
        <v>0.96153846153846156</v>
      </c>
      <c r="K5" s="12">
        <f>VLOOKUP(C5,[4]土木学院团委!$A$2:$B$217,2,0)</f>
        <v>24</v>
      </c>
      <c r="L5" s="11">
        <f t="shared" si="3"/>
        <v>0.92307692307692313</v>
      </c>
      <c r="M5" s="16">
        <f t="shared" si="4"/>
        <v>95</v>
      </c>
      <c r="N5" s="17">
        <f t="shared" si="5"/>
        <v>0.91346153846153855</v>
      </c>
    </row>
    <row r="6" spans="1:14" ht="16.5" customHeight="1">
      <c r="A6" s="1">
        <v>3</v>
      </c>
      <c r="B6" s="4" t="s">
        <v>26</v>
      </c>
      <c r="C6" s="2" t="s">
        <v>16</v>
      </c>
      <c r="D6" s="14">
        <v>29</v>
      </c>
      <c r="E6" s="12">
        <f>VLOOKUP(C6,[1]土木学院团委!$A$2:$B$217,2,0)</f>
        <v>27</v>
      </c>
      <c r="F6" s="5">
        <f t="shared" si="0"/>
        <v>0.93103448275862066</v>
      </c>
      <c r="G6" s="12">
        <f>VLOOKUP(C6,[2]土木学院团委!$A$2:$B$217,2,0)</f>
        <v>25</v>
      </c>
      <c r="H6" s="5">
        <f t="shared" si="1"/>
        <v>0.86206896551724133</v>
      </c>
      <c r="I6" s="12">
        <f>VLOOKUP(C6,[3]土木学院团委!$A$2:$B$217,2,0)</f>
        <v>27</v>
      </c>
      <c r="J6" s="5">
        <f t="shared" si="2"/>
        <v>0.93103448275862066</v>
      </c>
      <c r="K6" s="12">
        <f>VLOOKUP(C6,[4]土木学院团委!$A$2:$B$217,2,0)</f>
        <v>26</v>
      </c>
      <c r="L6" s="11">
        <f t="shared" si="3"/>
        <v>0.89655172413793105</v>
      </c>
      <c r="M6" s="16">
        <f t="shared" si="4"/>
        <v>105</v>
      </c>
      <c r="N6" s="17">
        <f t="shared" si="5"/>
        <v>0.90517241379310343</v>
      </c>
    </row>
    <row r="7" spans="1:14" ht="16.5" customHeight="1">
      <c r="A7" s="1">
        <v>4</v>
      </c>
      <c r="B7" s="4" t="s">
        <v>26</v>
      </c>
      <c r="C7" s="2" t="s">
        <v>29</v>
      </c>
      <c r="D7" s="14">
        <v>29</v>
      </c>
      <c r="E7" s="12">
        <f>VLOOKUP(C7,[1]土木学院团委!$A$2:$B$217,2,0)</f>
        <v>28</v>
      </c>
      <c r="F7" s="5">
        <f t="shared" si="0"/>
        <v>0.96551724137931039</v>
      </c>
      <c r="G7" s="12">
        <f>VLOOKUP(C7,[2]土木学院团委!$A$2:$B$217,2,0)</f>
        <v>24</v>
      </c>
      <c r="H7" s="5">
        <f t="shared" si="1"/>
        <v>0.82758620689655171</v>
      </c>
      <c r="I7" s="12">
        <f>VLOOKUP(C7,[3]土木学院团委!$A$2:$B$217,2,0)</f>
        <v>26</v>
      </c>
      <c r="J7" s="5">
        <f t="shared" si="2"/>
        <v>0.89655172413793105</v>
      </c>
      <c r="K7" s="12">
        <f>VLOOKUP(C7,[4]土木学院团委!$A$2:$B$217,2,0)</f>
        <v>24</v>
      </c>
      <c r="L7" s="11">
        <f t="shared" si="3"/>
        <v>0.82758620689655171</v>
      </c>
      <c r="M7" s="16">
        <f t="shared" si="4"/>
        <v>102</v>
      </c>
      <c r="N7" s="17">
        <f t="shared" si="5"/>
        <v>0.87931034482758619</v>
      </c>
    </row>
    <row r="8" spans="1:14" ht="16.5" customHeight="1">
      <c r="A8" s="1">
        <v>5</v>
      </c>
      <c r="B8" s="4" t="s">
        <v>26</v>
      </c>
      <c r="C8" s="3" t="s">
        <v>31</v>
      </c>
      <c r="D8" s="14">
        <v>27</v>
      </c>
      <c r="E8" s="12">
        <f>VLOOKUP(C8,[1]土木学院团委!$A$2:$B$217,2,0)</f>
        <v>22</v>
      </c>
      <c r="F8" s="5">
        <f t="shared" si="0"/>
        <v>0.81481481481481477</v>
      </c>
      <c r="G8" s="12">
        <f>VLOOKUP(C8,[2]土木学院团委!$A$2:$B$217,2,0)</f>
        <v>21</v>
      </c>
      <c r="H8" s="5">
        <f t="shared" si="1"/>
        <v>0.77777777777777779</v>
      </c>
      <c r="I8" s="12">
        <f>VLOOKUP(C8,[3]土木学院团委!$A$2:$B$217,2,0)</f>
        <v>21</v>
      </c>
      <c r="J8" s="5">
        <f t="shared" si="2"/>
        <v>0.77777777777777779</v>
      </c>
      <c r="K8" s="12">
        <f>VLOOKUP(C8,[4]土木学院团委!$A$2:$B$217,2,0)</f>
        <v>22</v>
      </c>
      <c r="L8" s="11">
        <f t="shared" si="3"/>
        <v>0.81481481481481477</v>
      </c>
      <c r="M8" s="16">
        <f t="shared" si="4"/>
        <v>86</v>
      </c>
      <c r="N8" s="17">
        <f t="shared" si="5"/>
        <v>0.79629629629629628</v>
      </c>
    </row>
    <row r="9" spans="1:14" ht="16.5" customHeight="1">
      <c r="A9" s="1">
        <v>6</v>
      </c>
      <c r="B9" s="4" t="s">
        <v>26</v>
      </c>
      <c r="C9" s="2" t="s">
        <v>24</v>
      </c>
      <c r="D9" s="14">
        <v>30</v>
      </c>
      <c r="E9" s="12">
        <f>VLOOKUP(C9,[1]土木学院团委!$A$2:$B$217,2,0)</f>
        <v>28</v>
      </c>
      <c r="F9" s="5">
        <f t="shared" si="0"/>
        <v>0.93333333333333335</v>
      </c>
      <c r="G9" s="12">
        <f>VLOOKUP(C9,[2]土木学院团委!$A$2:$B$217,2,0)</f>
        <v>21</v>
      </c>
      <c r="H9" s="5">
        <f t="shared" si="1"/>
        <v>0.7</v>
      </c>
      <c r="I9" s="12">
        <f>VLOOKUP(C9,[3]土木学院团委!$A$2:$B$217,2,0)</f>
        <v>27</v>
      </c>
      <c r="J9" s="5">
        <f t="shared" si="2"/>
        <v>0.9</v>
      </c>
      <c r="K9" s="12">
        <f>VLOOKUP(C9,[4]土木学院团委!$A$2:$B$217,2,0)</f>
        <v>19</v>
      </c>
      <c r="L9" s="11">
        <f t="shared" si="3"/>
        <v>0.6333333333333333</v>
      </c>
      <c r="M9" s="16">
        <f t="shared" si="4"/>
        <v>95</v>
      </c>
      <c r="N9" s="17">
        <f t="shared" si="5"/>
        <v>0.79166666666666663</v>
      </c>
    </row>
    <row r="10" spans="1:14" ht="16.5" customHeight="1">
      <c r="A10" s="1">
        <v>7</v>
      </c>
      <c r="B10" s="4" t="s">
        <v>26</v>
      </c>
      <c r="C10" s="18" t="s">
        <v>32</v>
      </c>
      <c r="D10" s="14">
        <v>30</v>
      </c>
      <c r="E10" s="12">
        <f>VLOOKUP(C10,[1]土木学院团委!$A$2:$B$217,2,0)</f>
        <v>25</v>
      </c>
      <c r="F10" s="5">
        <f t="shared" si="0"/>
        <v>0.83333333333333337</v>
      </c>
      <c r="G10" s="12">
        <f>VLOOKUP(C10,[2]土木学院团委!$A$2:$B$217,2,0)</f>
        <v>19</v>
      </c>
      <c r="H10" s="5">
        <f t="shared" si="1"/>
        <v>0.6333333333333333</v>
      </c>
      <c r="I10" s="12">
        <f>VLOOKUP(C10,[3]土木学院团委!$A$2:$B$217,2,0)</f>
        <v>24</v>
      </c>
      <c r="J10" s="5">
        <f t="shared" si="2"/>
        <v>0.8</v>
      </c>
      <c r="K10" s="12">
        <f>VLOOKUP(C10,[4]土木学院团委!$A$2:$B$217,2,0)</f>
        <v>26</v>
      </c>
      <c r="L10" s="11">
        <f t="shared" si="3"/>
        <v>0.8666666666666667</v>
      </c>
      <c r="M10" s="16">
        <f t="shared" si="4"/>
        <v>94</v>
      </c>
      <c r="N10" s="17">
        <f t="shared" si="5"/>
        <v>0.78333333333333333</v>
      </c>
    </row>
    <row r="11" spans="1:14" ht="16.5" customHeight="1">
      <c r="A11" s="1">
        <v>8</v>
      </c>
      <c r="B11" s="4" t="s">
        <v>26</v>
      </c>
      <c r="C11" s="2" t="s">
        <v>19</v>
      </c>
      <c r="D11" s="14">
        <v>26</v>
      </c>
      <c r="E11" s="12">
        <f>VLOOKUP(C11,[1]土木学院团委!$A$2:$B$217,2,0)</f>
        <v>32</v>
      </c>
      <c r="F11" s="5">
        <f t="shared" si="0"/>
        <v>1.2307692307692308</v>
      </c>
      <c r="G11" s="12">
        <f>VLOOKUP(C11,[2]土木学院团委!$A$2:$B$217,2,0)</f>
        <v>18</v>
      </c>
      <c r="H11" s="5">
        <f t="shared" si="1"/>
        <v>0.69230769230769229</v>
      </c>
      <c r="I11" s="12">
        <f>VLOOKUP(C11,[3]土木学院团委!$A$2:$B$217,2,0)</f>
        <v>14</v>
      </c>
      <c r="J11" s="5">
        <f t="shared" si="2"/>
        <v>0.53846153846153844</v>
      </c>
      <c r="K11" s="12">
        <f>VLOOKUP(C11,[4]土木学院团委!$A$2:$B$217,2,0)</f>
        <v>17</v>
      </c>
      <c r="L11" s="11">
        <f t="shared" si="3"/>
        <v>0.65384615384615385</v>
      </c>
      <c r="M11" s="16">
        <f t="shared" si="4"/>
        <v>81</v>
      </c>
      <c r="N11" s="17">
        <f t="shared" si="5"/>
        <v>0.77884615384615385</v>
      </c>
    </row>
    <row r="12" spans="1:14" ht="16.5" customHeight="1">
      <c r="A12" s="1">
        <v>9</v>
      </c>
      <c r="B12" s="4" t="s">
        <v>26</v>
      </c>
      <c r="C12" s="2" t="s">
        <v>25</v>
      </c>
      <c r="D12" s="14">
        <v>31</v>
      </c>
      <c r="E12" s="12">
        <f>VLOOKUP(C12,[1]土木学院团委!$A$2:$B$217,2,0)</f>
        <v>25</v>
      </c>
      <c r="F12" s="5">
        <f t="shared" si="0"/>
        <v>0.80645161290322576</v>
      </c>
      <c r="G12" s="12">
        <f>VLOOKUP(C12,[2]土木学院团委!$A$2:$B$217,2,0)</f>
        <v>24</v>
      </c>
      <c r="H12" s="5">
        <f t="shared" si="1"/>
        <v>0.77419354838709675</v>
      </c>
      <c r="I12" s="12">
        <f>VLOOKUP(C12,[3]土木学院团委!$A$2:$B$217,2,0)</f>
        <v>22</v>
      </c>
      <c r="J12" s="5">
        <f t="shared" si="2"/>
        <v>0.70967741935483875</v>
      </c>
      <c r="K12" s="12">
        <f>VLOOKUP(C12,[4]土木学院团委!$A$2:$B$217,2,0)</f>
        <v>25</v>
      </c>
      <c r="L12" s="11">
        <f t="shared" si="3"/>
        <v>0.80645161290322576</v>
      </c>
      <c r="M12" s="16">
        <f t="shared" si="4"/>
        <v>96</v>
      </c>
      <c r="N12" s="17">
        <f t="shared" si="5"/>
        <v>0.77419354838709675</v>
      </c>
    </row>
    <row r="13" spans="1:14" ht="16.5" customHeight="1">
      <c r="A13" s="1">
        <v>10</v>
      </c>
      <c r="B13" s="4" t="s">
        <v>26</v>
      </c>
      <c r="C13" s="2" t="s">
        <v>9</v>
      </c>
      <c r="D13" s="14">
        <v>28</v>
      </c>
      <c r="E13" s="12">
        <f>VLOOKUP(C13,[1]土木学院团委!$A$2:$B$217,2,0)</f>
        <v>22</v>
      </c>
      <c r="F13" s="5">
        <f t="shared" si="0"/>
        <v>0.7857142857142857</v>
      </c>
      <c r="G13" s="12">
        <f>VLOOKUP(C13,[2]土木学院团委!$A$2:$B$217,2,0)</f>
        <v>19</v>
      </c>
      <c r="H13" s="5">
        <f t="shared" si="1"/>
        <v>0.6785714285714286</v>
      </c>
      <c r="I13" s="12">
        <f>VLOOKUP(C13,[3]土木学院团委!$A$2:$B$217,2,0)</f>
        <v>24</v>
      </c>
      <c r="J13" s="5">
        <f t="shared" si="2"/>
        <v>0.8571428571428571</v>
      </c>
      <c r="K13" s="12">
        <f>VLOOKUP(C13,[4]土木学院团委!$A$2:$B$217,2,0)</f>
        <v>21</v>
      </c>
      <c r="L13" s="11">
        <f t="shared" si="3"/>
        <v>0.75</v>
      </c>
      <c r="M13" s="16">
        <f t="shared" si="4"/>
        <v>86</v>
      </c>
      <c r="N13" s="17">
        <f t="shared" si="5"/>
        <v>0.7678571428571429</v>
      </c>
    </row>
    <row r="14" spans="1:14" ht="16.5" customHeight="1">
      <c r="A14" s="1">
        <v>11</v>
      </c>
      <c r="B14" s="4" t="s">
        <v>26</v>
      </c>
      <c r="C14" s="2" t="s">
        <v>15</v>
      </c>
      <c r="D14" s="14">
        <v>27</v>
      </c>
      <c r="E14" s="12">
        <f>VLOOKUP(C14,[1]土木学院团委!$A$2:$B$217,2,0)</f>
        <v>20</v>
      </c>
      <c r="F14" s="5">
        <f t="shared" si="0"/>
        <v>0.7407407407407407</v>
      </c>
      <c r="G14" s="12">
        <f>VLOOKUP(C14,[2]土木学院团委!$A$2:$B$217,2,0)</f>
        <v>20</v>
      </c>
      <c r="H14" s="5">
        <f t="shared" si="1"/>
        <v>0.7407407407407407</v>
      </c>
      <c r="I14" s="12">
        <f>VLOOKUP(C14,[3]土木学院团委!$A$2:$B$217,2,0)</f>
        <v>18</v>
      </c>
      <c r="J14" s="5">
        <f t="shared" si="2"/>
        <v>0.66666666666666663</v>
      </c>
      <c r="K14" s="12">
        <f>VLOOKUP(C14,[4]土木学院团委!$A$2:$B$217,2,0)</f>
        <v>24</v>
      </c>
      <c r="L14" s="11">
        <f t="shared" si="3"/>
        <v>0.88888888888888884</v>
      </c>
      <c r="M14" s="16">
        <f t="shared" si="4"/>
        <v>82</v>
      </c>
      <c r="N14" s="17">
        <f t="shared" si="5"/>
        <v>0.75925925925925919</v>
      </c>
    </row>
    <row r="15" spans="1:14" ht="16.5" customHeight="1">
      <c r="A15" s="1">
        <v>12</v>
      </c>
      <c r="B15" s="4" t="s">
        <v>26</v>
      </c>
      <c r="C15" s="2" t="s">
        <v>27</v>
      </c>
      <c r="D15" s="14">
        <v>26</v>
      </c>
      <c r="E15" s="12">
        <f>VLOOKUP(C15,[1]土木学院团委!$A$2:$B$217,2,0)</f>
        <v>18</v>
      </c>
      <c r="F15" s="5">
        <f t="shared" si="0"/>
        <v>0.69230769230769229</v>
      </c>
      <c r="G15" s="12">
        <f>VLOOKUP(C15,[2]土木学院团委!$A$2:$B$217,2,0)</f>
        <v>22</v>
      </c>
      <c r="H15" s="5">
        <f t="shared" si="1"/>
        <v>0.84615384615384615</v>
      </c>
      <c r="I15" s="12">
        <f>VLOOKUP(C15,[3]土木学院团委!$A$2:$B$217,2,0)</f>
        <v>17</v>
      </c>
      <c r="J15" s="5">
        <f t="shared" si="2"/>
        <v>0.65384615384615385</v>
      </c>
      <c r="K15" s="12">
        <f>VLOOKUP(C15,[4]土木学院团委!$A$2:$B$217,2,0)</f>
        <v>19</v>
      </c>
      <c r="L15" s="11">
        <f t="shared" si="3"/>
        <v>0.73076923076923073</v>
      </c>
      <c r="M15" s="16">
        <f t="shared" si="4"/>
        <v>76</v>
      </c>
      <c r="N15" s="17">
        <f t="shared" si="5"/>
        <v>0.73076923076923073</v>
      </c>
    </row>
    <row r="16" spans="1:14" ht="16.5" customHeight="1">
      <c r="A16" s="1">
        <v>13</v>
      </c>
      <c r="B16" s="4" t="s">
        <v>26</v>
      </c>
      <c r="C16" s="1" t="s">
        <v>20</v>
      </c>
      <c r="D16" s="14">
        <v>25</v>
      </c>
      <c r="E16" s="12">
        <f>VLOOKUP(C16,[1]土木学院团委!$A$2:$B$217,2,0)</f>
        <v>21</v>
      </c>
      <c r="F16" s="5">
        <f t="shared" si="0"/>
        <v>0.84</v>
      </c>
      <c r="G16" s="12">
        <f>VLOOKUP(C16,[2]土木学院团委!$A$2:$B$217,2,0)</f>
        <v>12</v>
      </c>
      <c r="H16" s="5">
        <f t="shared" si="1"/>
        <v>0.48</v>
      </c>
      <c r="I16" s="12">
        <f>VLOOKUP(C16,[3]土木学院团委!$A$2:$B$217,2,0)</f>
        <v>19</v>
      </c>
      <c r="J16" s="5">
        <f t="shared" si="2"/>
        <v>0.76</v>
      </c>
      <c r="K16" s="12">
        <f>VLOOKUP(C16,[4]土木学院团委!$A$2:$B$217,2,0)</f>
        <v>21</v>
      </c>
      <c r="L16" s="11">
        <f t="shared" si="3"/>
        <v>0.84</v>
      </c>
      <c r="M16" s="16">
        <f t="shared" si="4"/>
        <v>73</v>
      </c>
      <c r="N16" s="17">
        <f t="shared" si="5"/>
        <v>0.73</v>
      </c>
    </row>
    <row r="17" spans="1:14" ht="16.5" customHeight="1">
      <c r="A17" s="1">
        <v>14</v>
      </c>
      <c r="B17" s="4" t="s">
        <v>26</v>
      </c>
      <c r="C17" s="2" t="s">
        <v>13</v>
      </c>
      <c r="D17" s="14">
        <v>25</v>
      </c>
      <c r="E17" s="12">
        <f>VLOOKUP(C17,[1]土木学院团委!$A$2:$B$217,2,0)</f>
        <v>14</v>
      </c>
      <c r="F17" s="5">
        <f t="shared" si="0"/>
        <v>0.56000000000000005</v>
      </c>
      <c r="G17" s="12">
        <f>VLOOKUP(C17,[2]土木学院团委!$A$2:$B$217,2,0)</f>
        <v>17</v>
      </c>
      <c r="H17" s="5">
        <f t="shared" si="1"/>
        <v>0.68</v>
      </c>
      <c r="I17" s="12">
        <f>VLOOKUP(C17,[3]土木学院团委!$A$2:$B$217,2,0)</f>
        <v>18</v>
      </c>
      <c r="J17" s="5">
        <f t="shared" si="2"/>
        <v>0.72</v>
      </c>
      <c r="K17" s="12">
        <f>VLOOKUP(C17,[4]土木学院团委!$A$2:$B$217,2,0)</f>
        <v>22</v>
      </c>
      <c r="L17" s="11">
        <f t="shared" si="3"/>
        <v>0.88</v>
      </c>
      <c r="M17" s="16">
        <f t="shared" si="4"/>
        <v>71</v>
      </c>
      <c r="N17" s="17">
        <f t="shared" si="5"/>
        <v>0.71000000000000008</v>
      </c>
    </row>
    <row r="18" spans="1:14" ht="16.5" customHeight="1">
      <c r="A18" s="1">
        <v>15</v>
      </c>
      <c r="B18" s="4" t="s">
        <v>26</v>
      </c>
      <c r="C18" s="2" t="s">
        <v>17</v>
      </c>
      <c r="D18" s="14">
        <v>26</v>
      </c>
      <c r="E18" s="12">
        <f>VLOOKUP(C18,[1]土木学院团委!$A$2:$B$217,2,0)</f>
        <v>20</v>
      </c>
      <c r="F18" s="5">
        <f t="shared" si="0"/>
        <v>0.76923076923076927</v>
      </c>
      <c r="G18" s="12">
        <f>VLOOKUP(C18,[2]土木学院团委!$A$2:$B$217,2,0)</f>
        <v>18</v>
      </c>
      <c r="H18" s="5">
        <f t="shared" si="1"/>
        <v>0.69230769230769229</v>
      </c>
      <c r="I18" s="12">
        <f>VLOOKUP(C18,[3]土木学院团委!$A$2:$B$217,2,0)</f>
        <v>17</v>
      </c>
      <c r="J18" s="5">
        <f t="shared" si="2"/>
        <v>0.65384615384615385</v>
      </c>
      <c r="K18" s="12">
        <f>VLOOKUP(C18,[4]土木学院团委!$A$2:$B$217,2,0)</f>
        <v>18</v>
      </c>
      <c r="L18" s="11">
        <f t="shared" si="3"/>
        <v>0.69230769230769229</v>
      </c>
      <c r="M18" s="16">
        <f t="shared" si="4"/>
        <v>73</v>
      </c>
      <c r="N18" s="17">
        <f t="shared" si="5"/>
        <v>0.70192307692307687</v>
      </c>
    </row>
    <row r="19" spans="1:14" ht="16.5" customHeight="1">
      <c r="A19" s="1">
        <v>16</v>
      </c>
      <c r="B19" s="4" t="s">
        <v>26</v>
      </c>
      <c r="C19" s="1" t="s">
        <v>7</v>
      </c>
      <c r="D19" s="14">
        <v>25</v>
      </c>
      <c r="E19" s="12">
        <f>VLOOKUP(C19,[1]土木学院团委!$A$2:$B$217,2,0)</f>
        <v>25</v>
      </c>
      <c r="F19" s="5">
        <f t="shared" si="0"/>
        <v>1</v>
      </c>
      <c r="G19" s="12">
        <f>VLOOKUP(C19,[2]土木学院团委!$A$2:$B$217,2,0)</f>
        <v>15</v>
      </c>
      <c r="H19" s="5">
        <f t="shared" si="1"/>
        <v>0.6</v>
      </c>
      <c r="I19" s="12">
        <f>VLOOKUP(C19,[3]土木学院团委!$A$2:$B$217,2,0)</f>
        <v>12</v>
      </c>
      <c r="J19" s="5">
        <f t="shared" si="2"/>
        <v>0.48</v>
      </c>
      <c r="K19" s="12">
        <f>VLOOKUP(C19,[4]土木学院团委!$A$2:$B$217,2,0)</f>
        <v>18</v>
      </c>
      <c r="L19" s="11">
        <f t="shared" si="3"/>
        <v>0.72</v>
      </c>
      <c r="M19" s="16">
        <f t="shared" si="4"/>
        <v>70</v>
      </c>
      <c r="N19" s="17">
        <f t="shared" si="5"/>
        <v>0.7</v>
      </c>
    </row>
    <row r="20" spans="1:14" ht="16.5" customHeight="1">
      <c r="A20" s="1">
        <v>17</v>
      </c>
      <c r="B20" s="4" t="s">
        <v>26</v>
      </c>
      <c r="C20" s="2" t="s">
        <v>28</v>
      </c>
      <c r="D20" s="14">
        <v>28</v>
      </c>
      <c r="E20" s="12">
        <f>VLOOKUP(C20,[1]土木学院团委!$A$2:$B$217,2,0)</f>
        <v>17</v>
      </c>
      <c r="F20" s="5">
        <f t="shared" si="0"/>
        <v>0.6071428571428571</v>
      </c>
      <c r="G20" s="12">
        <f>VLOOKUP(C20,[2]土木学院团委!$A$2:$B$217,2,0)</f>
        <v>18</v>
      </c>
      <c r="H20" s="5">
        <f t="shared" si="1"/>
        <v>0.6428571428571429</v>
      </c>
      <c r="I20" s="12">
        <f>VLOOKUP(C20,[3]土木学院团委!$A$2:$B$217,2,0)</f>
        <v>22</v>
      </c>
      <c r="J20" s="5">
        <f t="shared" si="2"/>
        <v>0.7857142857142857</v>
      </c>
      <c r="K20" s="12">
        <f>VLOOKUP(C20,[4]土木学院团委!$A$2:$B$217,2,0)</f>
        <v>19</v>
      </c>
      <c r="L20" s="11">
        <f t="shared" si="3"/>
        <v>0.6785714285714286</v>
      </c>
      <c r="M20" s="16">
        <f t="shared" si="4"/>
        <v>76</v>
      </c>
      <c r="N20" s="17">
        <f t="shared" si="5"/>
        <v>0.6785714285714286</v>
      </c>
    </row>
    <row r="21" spans="1:14" ht="16.5" customHeight="1">
      <c r="A21" s="1">
        <v>18</v>
      </c>
      <c r="B21" s="4" t="s">
        <v>26</v>
      </c>
      <c r="C21" s="2" t="s">
        <v>6</v>
      </c>
      <c r="D21" s="14">
        <v>28</v>
      </c>
      <c r="E21" s="12">
        <f>VLOOKUP(C21,[1]土木学院团委!$A$2:$B$217,2,0)</f>
        <v>18</v>
      </c>
      <c r="F21" s="5">
        <f t="shared" si="0"/>
        <v>0.6428571428571429</v>
      </c>
      <c r="G21" s="12">
        <f>VLOOKUP(C21,[2]土木学院团委!$A$2:$B$217,2,0)</f>
        <v>21</v>
      </c>
      <c r="H21" s="5">
        <f t="shared" si="1"/>
        <v>0.75</v>
      </c>
      <c r="I21" s="12">
        <f>VLOOKUP(C21,[3]土木学院团委!$A$2:$B$217,2,0)</f>
        <v>17</v>
      </c>
      <c r="J21" s="5">
        <f t="shared" si="2"/>
        <v>0.6071428571428571</v>
      </c>
      <c r="K21" s="12">
        <f>VLOOKUP(C21,[4]土木学院团委!$A$2:$B$217,2,0)</f>
        <v>15</v>
      </c>
      <c r="L21" s="11">
        <f t="shared" si="3"/>
        <v>0.5357142857142857</v>
      </c>
      <c r="M21" s="16">
        <f t="shared" si="4"/>
        <v>71</v>
      </c>
      <c r="N21" s="17">
        <f t="shared" si="5"/>
        <v>0.6339285714285714</v>
      </c>
    </row>
    <row r="22" spans="1:14" ht="16.5" customHeight="1">
      <c r="A22" s="1">
        <v>19</v>
      </c>
      <c r="B22" s="4" t="s">
        <v>26</v>
      </c>
      <c r="C22" s="9" t="s">
        <v>30</v>
      </c>
      <c r="D22" s="14">
        <v>25</v>
      </c>
      <c r="E22" s="12">
        <f>VLOOKUP(C22,[1]土木学院团委!$A$2:$B$217,2,0)</f>
        <v>13</v>
      </c>
      <c r="F22" s="5">
        <f t="shared" si="0"/>
        <v>0.52</v>
      </c>
      <c r="G22" s="12">
        <f>VLOOKUP(C22,[2]土木学院团委!$A$2:$B$217,2,0)</f>
        <v>14</v>
      </c>
      <c r="H22" s="5">
        <f t="shared" si="1"/>
        <v>0.56000000000000005</v>
      </c>
      <c r="I22" s="12">
        <f>VLOOKUP(C22,[3]土木学院团委!$A$2:$B$217,2,0)</f>
        <v>14</v>
      </c>
      <c r="J22" s="5">
        <f t="shared" si="2"/>
        <v>0.56000000000000005</v>
      </c>
      <c r="K22" s="12">
        <f>VLOOKUP(C22,[4]土木学院团委!$A$2:$B$217,2,0)</f>
        <v>22</v>
      </c>
      <c r="L22" s="11">
        <f t="shared" si="3"/>
        <v>0.88</v>
      </c>
      <c r="M22" s="16">
        <f t="shared" si="4"/>
        <v>63</v>
      </c>
      <c r="N22" s="17">
        <f t="shared" si="5"/>
        <v>0.63</v>
      </c>
    </row>
    <row r="23" spans="1:14" ht="16.5" customHeight="1">
      <c r="A23" s="1">
        <v>20</v>
      </c>
      <c r="B23" s="4" t="s">
        <v>26</v>
      </c>
      <c r="C23" s="2" t="s">
        <v>11</v>
      </c>
      <c r="D23" s="14">
        <v>29</v>
      </c>
      <c r="E23" s="12">
        <f>VLOOKUP(C23,[1]土木学院团委!$A$2:$B$217,2,0)</f>
        <v>18</v>
      </c>
      <c r="F23" s="5">
        <f t="shared" si="0"/>
        <v>0.62068965517241381</v>
      </c>
      <c r="G23" s="12">
        <f>VLOOKUP(C23,[2]土木学院团委!$A$2:$B$217,2,0)</f>
        <v>18</v>
      </c>
      <c r="H23" s="5">
        <f t="shared" si="1"/>
        <v>0.62068965517241381</v>
      </c>
      <c r="I23" s="12">
        <f>VLOOKUP(C23,[3]土木学院团委!$A$2:$B$217,2,0)</f>
        <v>19</v>
      </c>
      <c r="J23" s="5">
        <f t="shared" si="2"/>
        <v>0.65517241379310343</v>
      </c>
      <c r="K23" s="12">
        <f>VLOOKUP(C23,[4]土木学院团委!$A$2:$B$217,2,0)</f>
        <v>17</v>
      </c>
      <c r="L23" s="11">
        <f t="shared" si="3"/>
        <v>0.58620689655172409</v>
      </c>
      <c r="M23" s="16">
        <f t="shared" si="4"/>
        <v>72</v>
      </c>
      <c r="N23" s="17">
        <f t="shared" si="5"/>
        <v>0.62068965517241381</v>
      </c>
    </row>
    <row r="24" spans="1:14" ht="16.5" customHeight="1">
      <c r="A24" s="1">
        <v>21</v>
      </c>
      <c r="B24" s="4" t="s">
        <v>26</v>
      </c>
      <c r="C24" s="7" t="s">
        <v>21</v>
      </c>
      <c r="D24" s="14">
        <v>29</v>
      </c>
      <c r="E24" s="12">
        <f>VLOOKUP(C24,[1]土木学院团委!$A$2:$B$217,2,0)</f>
        <v>18</v>
      </c>
      <c r="F24" s="5">
        <f t="shared" si="0"/>
        <v>0.62068965517241381</v>
      </c>
      <c r="G24" s="12">
        <f>VLOOKUP(C24,[2]土木学院团委!$A$2:$B$217,2,0)</f>
        <v>15</v>
      </c>
      <c r="H24" s="5">
        <f t="shared" si="1"/>
        <v>0.51724137931034486</v>
      </c>
      <c r="I24" s="12">
        <f>VLOOKUP(C24,[3]土木学院团委!$A$2:$B$217,2,0)</f>
        <v>14</v>
      </c>
      <c r="J24" s="5">
        <f t="shared" si="2"/>
        <v>0.48275862068965519</v>
      </c>
      <c r="K24" s="12">
        <f>VLOOKUP(C24,[4]土木学院团委!$A$2:$B$217,2,0)</f>
        <v>17</v>
      </c>
      <c r="L24" s="11">
        <f t="shared" si="3"/>
        <v>0.58620689655172409</v>
      </c>
      <c r="M24" s="16">
        <f t="shared" si="4"/>
        <v>64</v>
      </c>
      <c r="N24" s="17">
        <f t="shared" si="5"/>
        <v>0.55172413793103448</v>
      </c>
    </row>
    <row r="25" spans="1:14" ht="16.5" customHeight="1">
      <c r="A25" s="1">
        <v>22</v>
      </c>
      <c r="B25" s="4" t="s">
        <v>26</v>
      </c>
      <c r="C25" s="2" t="s">
        <v>22</v>
      </c>
      <c r="D25" s="14">
        <v>24</v>
      </c>
      <c r="E25" s="12">
        <f>VLOOKUP(C25,[1]土木学院团委!$A$2:$B$217,2,0)</f>
        <v>22</v>
      </c>
      <c r="F25" s="5">
        <f t="shared" si="0"/>
        <v>0.91666666666666663</v>
      </c>
      <c r="G25" s="12">
        <f>VLOOKUP(C25,[2]土木学院团委!$A$2:$B$217,2,0)</f>
        <v>2</v>
      </c>
      <c r="H25" s="5">
        <f t="shared" si="1"/>
        <v>8.3333333333333329E-2</v>
      </c>
      <c r="I25" s="12">
        <f>VLOOKUP(C25,[3]土木学院团委!$A$2:$B$217,2,0)</f>
        <v>1</v>
      </c>
      <c r="J25" s="5">
        <f t="shared" si="2"/>
        <v>4.1666666666666664E-2</v>
      </c>
      <c r="K25" s="12">
        <f>VLOOKUP(C25,[4]土木学院团委!$A$2:$B$217,2,0)</f>
        <v>19</v>
      </c>
      <c r="L25" s="11">
        <f t="shared" si="3"/>
        <v>0.79166666666666663</v>
      </c>
      <c r="M25" s="16">
        <f t="shared" si="4"/>
        <v>44</v>
      </c>
      <c r="N25" s="17">
        <f t="shared" si="5"/>
        <v>0.45833333333333337</v>
      </c>
    </row>
    <row r="26" spans="1:14" ht="16.5" customHeight="1">
      <c r="A26" s="1">
        <v>23</v>
      </c>
      <c r="B26" s="4" t="s">
        <v>26</v>
      </c>
      <c r="C26" s="1" t="s">
        <v>8</v>
      </c>
      <c r="D26" s="14">
        <v>27</v>
      </c>
      <c r="E26" s="12">
        <f>VLOOKUP(C26,[1]土木学院团委!$A$2:$B$217,2,0)</f>
        <v>11</v>
      </c>
      <c r="F26" s="5">
        <f t="shared" si="0"/>
        <v>0.40740740740740738</v>
      </c>
      <c r="G26" s="12">
        <f>VLOOKUP(C26,[2]土木学院团委!$A$2:$B$217,2,0)</f>
        <v>9</v>
      </c>
      <c r="H26" s="5">
        <f t="shared" si="1"/>
        <v>0.33333333333333331</v>
      </c>
      <c r="I26" s="12">
        <f>VLOOKUP(C26,[3]土木学院团委!$A$2:$B$217,2,0)</f>
        <v>12</v>
      </c>
      <c r="J26" s="5">
        <f t="shared" si="2"/>
        <v>0.44444444444444442</v>
      </c>
      <c r="K26" s="12">
        <f>VLOOKUP(C26,[4]土木学院团委!$A$2:$B$217,2,0)</f>
        <v>13</v>
      </c>
      <c r="L26" s="11">
        <f t="shared" si="3"/>
        <v>0.48148148148148145</v>
      </c>
      <c r="M26" s="16">
        <f t="shared" si="4"/>
        <v>45</v>
      </c>
      <c r="N26" s="17">
        <f t="shared" si="5"/>
        <v>0.41666666666666663</v>
      </c>
    </row>
    <row r="27" spans="1:14" ht="16.5" customHeight="1">
      <c r="A27" s="1">
        <v>24</v>
      </c>
      <c r="B27" s="4" t="s">
        <v>26</v>
      </c>
      <c r="C27" s="1" t="s">
        <v>18</v>
      </c>
      <c r="D27" s="14">
        <v>28</v>
      </c>
      <c r="E27" s="12">
        <f>VLOOKUP(C27,[1]土木学院团委!$A$2:$B$217,2,0)</f>
        <v>13</v>
      </c>
      <c r="F27" s="5">
        <f t="shared" si="0"/>
        <v>0.4642857142857143</v>
      </c>
      <c r="G27" s="12">
        <f>VLOOKUP(C27,[2]土木学院团委!$A$2:$B$217,2,0)</f>
        <v>0</v>
      </c>
      <c r="H27" s="5">
        <f t="shared" si="1"/>
        <v>0</v>
      </c>
      <c r="I27" s="12">
        <f>VLOOKUP(C27,[3]土木学院团委!$A$2:$B$217,2,0)</f>
        <v>1</v>
      </c>
      <c r="J27" s="5">
        <f t="shared" si="2"/>
        <v>3.5714285714285712E-2</v>
      </c>
      <c r="K27" s="12">
        <f>VLOOKUP(C27,[4]土木学院团委!$A$2:$B$217,2,0)</f>
        <v>20</v>
      </c>
      <c r="L27" s="11">
        <f t="shared" si="3"/>
        <v>0.7142857142857143</v>
      </c>
      <c r="M27" s="16">
        <f t="shared" si="4"/>
        <v>34</v>
      </c>
      <c r="N27" s="17">
        <f t="shared" si="5"/>
        <v>0.3035714285714286</v>
      </c>
    </row>
    <row r="28" spans="1:14" ht="16.5" customHeight="1">
      <c r="A28" s="1">
        <v>25</v>
      </c>
      <c r="B28" s="4" t="s">
        <v>26</v>
      </c>
      <c r="C28" s="3" t="s">
        <v>23</v>
      </c>
      <c r="D28" s="14">
        <v>27</v>
      </c>
      <c r="E28" s="12">
        <f>VLOOKUP(C28,[1]土木学院团委!$A$2:$B$217,2,0)</f>
        <v>0</v>
      </c>
      <c r="F28" s="5">
        <f t="shared" si="0"/>
        <v>0</v>
      </c>
      <c r="G28" s="12">
        <f>VLOOKUP(C28,[2]土木学院团委!$A$2:$B$217,2,0)</f>
        <v>2</v>
      </c>
      <c r="H28" s="5">
        <f t="shared" si="1"/>
        <v>7.407407407407407E-2</v>
      </c>
      <c r="I28" s="12">
        <f>VLOOKUP(C28,[3]土木学院团委!$A$2:$B$217,2,0)</f>
        <v>2</v>
      </c>
      <c r="J28" s="5">
        <f t="shared" si="2"/>
        <v>7.407407407407407E-2</v>
      </c>
      <c r="K28" s="12">
        <f>VLOOKUP(C28,[4]土木学院团委!$A$2:$B$217,2,0)</f>
        <v>8</v>
      </c>
      <c r="L28" s="11">
        <f t="shared" si="3"/>
        <v>0.29629629629629628</v>
      </c>
      <c r="M28" s="16">
        <f t="shared" si="4"/>
        <v>12</v>
      </c>
      <c r="N28" s="17">
        <f t="shared" si="5"/>
        <v>0.1111111111111111</v>
      </c>
    </row>
    <row r="29" spans="1:14" ht="16.5" customHeight="1">
      <c r="A29" s="1">
        <v>26</v>
      </c>
      <c r="B29" s="4" t="s">
        <v>26</v>
      </c>
      <c r="C29" s="2" t="s">
        <v>10</v>
      </c>
      <c r="D29" s="14">
        <v>28</v>
      </c>
      <c r="E29" s="12">
        <f>VLOOKUP(C29,[1]土木学院团委!$A$2:$B$217,2,0)</f>
        <v>1</v>
      </c>
      <c r="F29" s="5">
        <f t="shared" si="0"/>
        <v>3.5714285714285712E-2</v>
      </c>
      <c r="G29" s="12">
        <f>VLOOKUP(C29,[2]土木学院团委!$A$2:$B$217,2,0)</f>
        <v>3</v>
      </c>
      <c r="H29" s="5">
        <f t="shared" si="1"/>
        <v>0.10714285714285714</v>
      </c>
      <c r="I29" s="12">
        <f>VLOOKUP(C29,[3]土木学院团委!$A$2:$B$217,2,0)</f>
        <v>1</v>
      </c>
      <c r="J29" s="5">
        <f t="shared" si="2"/>
        <v>3.5714285714285712E-2</v>
      </c>
      <c r="K29" s="12">
        <f>VLOOKUP(C29,[4]土木学院团委!$A$2:$B$217,2,0)</f>
        <v>1</v>
      </c>
      <c r="L29" s="11">
        <f t="shared" si="3"/>
        <v>3.5714285714285712E-2</v>
      </c>
      <c r="M29" s="16">
        <f t="shared" si="4"/>
        <v>6</v>
      </c>
      <c r="N29" s="17">
        <f t="shared" si="5"/>
        <v>5.3571428571428562E-2</v>
      </c>
    </row>
  </sheetData>
  <sortState ref="A4:R29">
    <sortCondition descending="1" ref="N4:N29"/>
  </sortState>
  <mergeCells count="11">
    <mergeCell ref="N2:N3"/>
    <mergeCell ref="A1:N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lenovo</cp:lastModifiedBy>
  <dcterms:created xsi:type="dcterms:W3CDTF">2006-09-13T11:21:00Z</dcterms:created>
  <dcterms:modified xsi:type="dcterms:W3CDTF">2020-04-28T03:53:15Z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