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2797\Desktop\第二版\2020\"/>
    </mc:Choice>
  </mc:AlternateContent>
  <xr:revisionPtr revIDLastSave="0" documentId="13_ncr:1_{11D3D276-F69E-4DB8-A3A9-6E537A10439D}" xr6:coauthVersionLast="47" xr6:coauthVersionMax="47" xr10:uidLastSave="{00000000-0000-0000-0000-000000000000}"/>
  <bookViews>
    <workbookView xWindow="2730" yWindow="2730" windowWidth="21600" windowHeight="11385" xr2:uid="{00000000-000D-0000-FFFF-FFFF00000000}"/>
  </bookViews>
  <sheets>
    <sheet name="2020级茅以升班综测成绩公示终版" sheetId="2" r:id="rId1"/>
    <sheet name="课程平均分" sheetId="1" r:id="rId2"/>
    <sheet name="奖励加分" sheetId="3" r:id="rId3"/>
  </sheets>
  <definedNames>
    <definedName name="_xlnm._FilterDatabase" localSheetId="0" hidden="1">'2020级茅以升班综测成绩公示终版'!$A$1:$G$1</definedName>
    <definedName name="_xlnm._FilterDatabase" localSheetId="1" hidden="1">课程平均分!#REF!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G4" i="2"/>
  <c r="G2" i="2"/>
  <c r="G8" i="2"/>
  <c r="G12" i="2"/>
  <c r="G6" i="2"/>
  <c r="G11" i="2"/>
  <c r="G7" i="2"/>
  <c r="G13" i="2"/>
  <c r="G15" i="2"/>
  <c r="G14" i="2"/>
  <c r="G10" i="2"/>
  <c r="G16" i="2"/>
  <c r="G9" i="2"/>
  <c r="G3" i="2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4" i="1"/>
</calcChain>
</file>

<file path=xl/sharedStrings.xml><?xml version="1.0" encoding="utf-8"?>
<sst xmlns="http://schemas.openxmlformats.org/spreadsheetml/2006/main" count="215" uniqueCount="68">
  <si>
    <t>序号</t>
  </si>
  <si>
    <t>学号</t>
  </si>
  <si>
    <t>姓名</t>
  </si>
  <si>
    <t>班级</t>
  </si>
  <si>
    <t>综合素质测评课程平均分统计审核表</t>
  </si>
  <si>
    <t>学年所有成绩列出</t>
  </si>
  <si>
    <t>课程平均分</t>
  </si>
  <si>
    <t>英语Ⅰ</t>
  </si>
  <si>
    <t>学分</t>
  </si>
  <si>
    <t>高等数学Ⅰ</t>
  </si>
  <si>
    <t>军事理论</t>
  </si>
  <si>
    <t>土木工程制图Ⅰ</t>
  </si>
  <si>
    <t>高铁经济学导论</t>
  </si>
  <si>
    <t>计算机程序设计基础</t>
  </si>
  <si>
    <t>线性代数B</t>
  </si>
  <si>
    <t>中国近现代史纲要</t>
  </si>
  <si>
    <t>大学物理实验MI</t>
  </si>
  <si>
    <t>英语Ⅱ</t>
  </si>
  <si>
    <t>体育Ⅱ</t>
  </si>
  <si>
    <t>高等数学Ⅱ</t>
  </si>
  <si>
    <t>交通基础设施防灾减灾导论</t>
  </si>
  <si>
    <t>思想道德修养与法律基础</t>
  </si>
  <si>
    <t>工程化学B</t>
  </si>
  <si>
    <t>土木工程制图Ⅱ</t>
  </si>
  <si>
    <t>大学物理MI</t>
  </si>
  <si>
    <t>理论力学M</t>
  </si>
  <si>
    <t>选修课</t>
  </si>
  <si>
    <t>孟遥</t>
  </si>
  <si>
    <t>土木(茅班)2020-01班</t>
  </si>
  <si>
    <t>马关愿</t>
  </si>
  <si>
    <t>王晓波</t>
  </si>
  <si>
    <t>刘阳阳</t>
  </si>
  <si>
    <t>王有鹏</t>
  </si>
  <si>
    <t>曹俊博</t>
  </si>
  <si>
    <t>许思源</t>
  </si>
  <si>
    <t>许亦超</t>
  </si>
  <si>
    <t>刘语涵</t>
  </si>
  <si>
    <t>刘津瑞</t>
  </si>
  <si>
    <t>肖超</t>
  </si>
  <si>
    <t>张承睿</t>
  </si>
  <si>
    <t>吕绍龙</t>
  </si>
  <si>
    <t>龚塘斌</t>
    <phoneticPr fontId="1" type="noConversion"/>
  </si>
  <si>
    <t>王子扬</t>
  </si>
  <si>
    <t>体育Ⅰ</t>
  </si>
  <si>
    <t>龚塘斌</t>
  </si>
  <si>
    <t>奖励加分</t>
  </si>
  <si>
    <t>奖励加分</t>
    <phoneticPr fontId="1" type="noConversion"/>
  </si>
  <si>
    <t>综测成绩</t>
    <phoneticPr fontId="1" type="noConversion"/>
  </si>
  <si>
    <t>思想品德鉴定</t>
  </si>
  <si>
    <t>茅土2020-01班</t>
  </si>
  <si>
    <t>合格</t>
  </si>
  <si>
    <t>常皓然</t>
  </si>
  <si>
    <t>吕少龙</t>
  </si>
  <si>
    <t>类别1</t>
  </si>
  <si>
    <t>加分</t>
  </si>
  <si>
    <t>类别2</t>
  </si>
  <si>
    <t>类别3</t>
  </si>
  <si>
    <t>类别4</t>
  </si>
  <si>
    <t>类别5</t>
  </si>
  <si>
    <t>类别6</t>
  </si>
  <si>
    <t>学科竞赛获奖加分</t>
  </si>
  <si>
    <t>文明寝室加分</t>
  </si>
  <si>
    <t>班委加分</t>
  </si>
  <si>
    <t>英语和计算机考核加分</t>
  </si>
  <si>
    <t>英语四级加分</t>
  </si>
  <si>
    <t>走方阵</t>
  </si>
  <si>
    <t>学生干部加分</t>
  </si>
  <si>
    <t>文艺体育竞赛获奖加分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</si>
</sst>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1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rgb="FF000000"/>
      <name val="黑体"/>
      <family val="3"/>
      <charset val="134"/>
    </font>
    <font>
      <sz val="11"/>
      <color rgb="FF00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0"/>
      <color rgb="FF000000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SimSun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6" fontId="0" fillId="0" borderId="0" xfId="0" applyNumberForma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workbookViewId="0">
      <selection activeCell="K14" sqref="K14"/>
    </sheetView>
  </sheetViews>
  <sheetFormatPr defaultRowHeight="14.25"/>
  <cols>
    <col min="2" max="2" width="11.625" bestFit="1" customWidth="1"/>
    <col min="4" max="4" width="23.875" bestFit="1" customWidth="1"/>
    <col min="5" max="7" width="9" style="16"/>
  </cols>
  <sheetData>
    <row r="1" spans="1:7">
      <c r="A1" s="19" t="s">
        <v>0</v>
      </c>
      <c r="B1" s="19" t="s">
        <v>1</v>
      </c>
      <c r="C1" s="19" t="s">
        <v>2</v>
      </c>
      <c r="D1" s="19" t="s">
        <v>3</v>
      </c>
      <c r="E1" s="20" t="s">
        <v>6</v>
      </c>
      <c r="F1" s="20" t="s">
        <v>46</v>
      </c>
      <c r="G1" s="20" t="s">
        <v>47</v>
      </c>
    </row>
    <row r="2" spans="1:7">
      <c r="A2" s="17">
        <v>1</v>
      </c>
      <c r="B2" s="17">
        <v>2020110641</v>
      </c>
      <c r="C2" s="17" t="s">
        <v>31</v>
      </c>
      <c r="D2" s="17" t="s">
        <v>28</v>
      </c>
      <c r="E2" s="18">
        <v>87.904761904761898</v>
      </c>
      <c r="F2" s="18">
        <v>2.76</v>
      </c>
      <c r="G2" s="18">
        <f>E2+F2</f>
        <v>90.664761904761903</v>
      </c>
    </row>
    <row r="3" spans="1:7">
      <c r="A3" s="17">
        <v>2</v>
      </c>
      <c r="B3" s="17">
        <v>2020110661</v>
      </c>
      <c r="C3" s="17" t="s">
        <v>27</v>
      </c>
      <c r="D3" s="17" t="s">
        <v>28</v>
      </c>
      <c r="E3" s="18">
        <v>88.251428571428562</v>
      </c>
      <c r="F3" s="18">
        <v>2.4</v>
      </c>
      <c r="G3" s="18">
        <f>E3+F3</f>
        <v>90.651428571428568</v>
      </c>
    </row>
    <row r="4" spans="1:7">
      <c r="A4" s="17">
        <v>3</v>
      </c>
      <c r="B4" s="17">
        <v>2020110494</v>
      </c>
      <c r="C4" s="17" t="s">
        <v>30</v>
      </c>
      <c r="D4" s="17" t="s">
        <v>28</v>
      </c>
      <c r="E4" s="18">
        <v>85.168316831683171</v>
      </c>
      <c r="F4" s="18">
        <v>3</v>
      </c>
      <c r="G4" s="18">
        <f>E4+F4</f>
        <v>88.168316831683171</v>
      </c>
    </row>
    <row r="5" spans="1:7">
      <c r="A5" s="17">
        <v>4</v>
      </c>
      <c r="B5" s="17">
        <v>2020110386</v>
      </c>
      <c r="C5" s="17" t="s">
        <v>29</v>
      </c>
      <c r="D5" s="17" t="s">
        <v>28</v>
      </c>
      <c r="E5" s="18">
        <v>87.070476190476185</v>
      </c>
      <c r="F5" s="18">
        <v>1</v>
      </c>
      <c r="G5" s="18">
        <f>E5+F5</f>
        <v>88.070476190476185</v>
      </c>
    </row>
    <row r="6" spans="1:7">
      <c r="A6" s="17">
        <v>5</v>
      </c>
      <c r="B6" s="17">
        <v>2020110884</v>
      </c>
      <c r="C6" s="17" t="s">
        <v>34</v>
      </c>
      <c r="D6" s="17" t="s">
        <v>28</v>
      </c>
      <c r="E6" s="18">
        <v>84.967619047619053</v>
      </c>
      <c r="F6" s="18">
        <v>2.6</v>
      </c>
      <c r="G6" s="18">
        <f>E6+F6</f>
        <v>87.567619047619047</v>
      </c>
    </row>
    <row r="7" spans="1:7">
      <c r="A7" s="17">
        <v>6</v>
      </c>
      <c r="B7" s="17">
        <v>2020110769</v>
      </c>
      <c r="C7" s="17" t="s">
        <v>36</v>
      </c>
      <c r="D7" s="17" t="s">
        <v>28</v>
      </c>
      <c r="E7" s="18">
        <v>86.8</v>
      </c>
      <c r="F7" s="18">
        <v>0.4</v>
      </c>
      <c r="G7" s="18">
        <f>E7+F7</f>
        <v>87.2</v>
      </c>
    </row>
    <row r="8" spans="1:7">
      <c r="A8" s="17">
        <v>7</v>
      </c>
      <c r="B8" s="17">
        <v>2020110898</v>
      </c>
      <c r="C8" s="17" t="s">
        <v>32</v>
      </c>
      <c r="D8" s="17" t="s">
        <v>28</v>
      </c>
      <c r="E8" s="18">
        <v>85.340952380952373</v>
      </c>
      <c r="F8" s="18">
        <v>1.06</v>
      </c>
      <c r="G8" s="18">
        <f>E8+F8</f>
        <v>86.400952380952376</v>
      </c>
    </row>
    <row r="9" spans="1:7">
      <c r="A9" s="17">
        <v>8</v>
      </c>
      <c r="B9" s="17">
        <v>2020110667</v>
      </c>
      <c r="C9" s="17" t="s">
        <v>42</v>
      </c>
      <c r="D9" s="17" t="s">
        <v>28</v>
      </c>
      <c r="E9" s="18">
        <v>83.807619047619042</v>
      </c>
      <c r="F9" s="18">
        <v>2.5299999999999998</v>
      </c>
      <c r="G9" s="18">
        <f>E9+F9</f>
        <v>86.337619047619043</v>
      </c>
    </row>
    <row r="10" spans="1:7">
      <c r="A10" s="17">
        <v>9</v>
      </c>
      <c r="B10" s="17">
        <v>2020110929</v>
      </c>
      <c r="C10" s="17" t="s">
        <v>40</v>
      </c>
      <c r="D10" s="17" t="s">
        <v>28</v>
      </c>
      <c r="E10" s="18">
        <v>85.516190476190488</v>
      </c>
      <c r="F10" s="18">
        <v>0.4</v>
      </c>
      <c r="G10" s="18">
        <f>E10+F10</f>
        <v>85.916190476190494</v>
      </c>
    </row>
    <row r="11" spans="1:7">
      <c r="A11" s="17">
        <v>10</v>
      </c>
      <c r="B11" s="17">
        <v>2020110797</v>
      </c>
      <c r="C11" s="17" t="s">
        <v>35</v>
      </c>
      <c r="D11" s="17" t="s">
        <v>28</v>
      </c>
      <c r="E11" s="18">
        <v>85.015238095238104</v>
      </c>
      <c r="F11" s="18">
        <v>0.4</v>
      </c>
      <c r="G11" s="18">
        <f>E11+F11</f>
        <v>85.415238095238109</v>
      </c>
    </row>
    <row r="12" spans="1:7">
      <c r="A12" s="17">
        <v>11</v>
      </c>
      <c r="B12" s="17">
        <v>2020110632</v>
      </c>
      <c r="C12" s="17" t="s">
        <v>33</v>
      </c>
      <c r="D12" s="17" t="s">
        <v>28</v>
      </c>
      <c r="E12" s="18">
        <v>84.026666666666657</v>
      </c>
      <c r="F12" s="18">
        <v>0</v>
      </c>
      <c r="G12" s="18">
        <f>E12+F12</f>
        <v>84.026666666666657</v>
      </c>
    </row>
    <row r="13" spans="1:7">
      <c r="A13" s="17">
        <v>12</v>
      </c>
      <c r="B13" s="17">
        <v>2020110814</v>
      </c>
      <c r="C13" s="17" t="s">
        <v>37</v>
      </c>
      <c r="D13" s="17" t="s">
        <v>28</v>
      </c>
      <c r="E13" s="18">
        <v>83.950476190476181</v>
      </c>
      <c r="F13" s="18">
        <v>0</v>
      </c>
      <c r="G13" s="18">
        <f>E13+F13</f>
        <v>83.950476190476181</v>
      </c>
    </row>
    <row r="14" spans="1:7">
      <c r="A14" s="17">
        <v>13</v>
      </c>
      <c r="B14" s="17">
        <v>2020110737</v>
      </c>
      <c r="C14" s="17" t="s">
        <v>39</v>
      </c>
      <c r="D14" s="17" t="s">
        <v>28</v>
      </c>
      <c r="E14" s="18">
        <v>78.327619047619038</v>
      </c>
      <c r="F14" s="18">
        <v>2.56</v>
      </c>
      <c r="G14" s="18">
        <f>E14+F14</f>
        <v>80.88761904761904</v>
      </c>
    </row>
    <row r="15" spans="1:7">
      <c r="A15" s="17">
        <v>14</v>
      </c>
      <c r="B15" s="17">
        <v>2020110927</v>
      </c>
      <c r="C15" s="17" t="s">
        <v>38</v>
      </c>
      <c r="D15" s="17" t="s">
        <v>28</v>
      </c>
      <c r="E15" s="18">
        <v>78.384761904761902</v>
      </c>
      <c r="F15" s="18">
        <v>0.56000000000000005</v>
      </c>
      <c r="G15" s="18">
        <f>E15+F15</f>
        <v>78.944761904761904</v>
      </c>
    </row>
    <row r="16" spans="1:7">
      <c r="A16" s="17">
        <v>15</v>
      </c>
      <c r="B16" s="17">
        <v>2020110701</v>
      </c>
      <c r="C16" s="17" t="s">
        <v>44</v>
      </c>
      <c r="D16" s="17" t="s">
        <v>28</v>
      </c>
      <c r="E16" s="18">
        <v>77.51089108910891</v>
      </c>
      <c r="F16" s="18">
        <v>0.93500000000000005</v>
      </c>
      <c r="G16" s="18">
        <f>E16+F16</f>
        <v>78.445891089108912</v>
      </c>
    </row>
  </sheetData>
  <autoFilter ref="A1:G1" xr:uid="{00000000-0001-0000-0000-000000000000}"/>
  <sortState xmlns:xlrd2="http://schemas.microsoft.com/office/spreadsheetml/2017/richdata2" ref="A2:G16">
    <sortCondition descending="1" ref="G1:G16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198"/>
  <sheetViews>
    <sheetView topLeftCell="A3" workbookViewId="0">
      <selection activeCell="D20" sqref="D20"/>
    </sheetView>
  </sheetViews>
  <sheetFormatPr defaultColWidth="9" defaultRowHeight="14.25"/>
  <cols>
    <col min="1" max="1" width="9" style="1"/>
    <col min="2" max="2" width="17.875" style="1" customWidth="1"/>
    <col min="3" max="3" width="9" style="1"/>
    <col min="4" max="4" width="20.625" style="1" customWidth="1"/>
    <col min="5" max="5" width="9" style="11"/>
    <col min="6" max="16384" width="9" style="1"/>
  </cols>
  <sheetData>
    <row r="1" spans="1:46" ht="46.5" customHeight="1">
      <c r="A1" s="21" t="s">
        <v>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</row>
    <row r="2" spans="1:46">
      <c r="A2" s="3"/>
      <c r="B2" s="3"/>
      <c r="C2" s="3"/>
      <c r="D2" s="3"/>
      <c r="E2" s="8"/>
      <c r="F2" s="5" t="s">
        <v>5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</row>
    <row r="3" spans="1:46" s="2" customFormat="1" ht="36">
      <c r="A3" s="6" t="s">
        <v>0</v>
      </c>
      <c r="B3" s="6" t="s">
        <v>1</v>
      </c>
      <c r="C3" s="6" t="s">
        <v>2</v>
      </c>
      <c r="D3" s="6" t="s">
        <v>3</v>
      </c>
      <c r="E3" s="9" t="s">
        <v>6</v>
      </c>
      <c r="F3" s="6" t="s">
        <v>7</v>
      </c>
      <c r="G3" s="6" t="s">
        <v>8</v>
      </c>
      <c r="H3" s="6" t="s">
        <v>9</v>
      </c>
      <c r="I3" s="6" t="s">
        <v>8</v>
      </c>
      <c r="J3" s="6" t="s">
        <v>10</v>
      </c>
      <c r="K3" s="6" t="s">
        <v>8</v>
      </c>
      <c r="L3" s="6" t="s">
        <v>11</v>
      </c>
      <c r="M3" s="6" t="s">
        <v>8</v>
      </c>
      <c r="N3" s="6" t="s">
        <v>12</v>
      </c>
      <c r="O3" s="6" t="s">
        <v>8</v>
      </c>
      <c r="P3" s="6" t="s">
        <v>13</v>
      </c>
      <c r="Q3" s="6" t="s">
        <v>8</v>
      </c>
      <c r="R3" s="6" t="s">
        <v>14</v>
      </c>
      <c r="S3" s="6" t="s">
        <v>8</v>
      </c>
      <c r="T3" s="6" t="s">
        <v>15</v>
      </c>
      <c r="U3" s="6" t="s">
        <v>8</v>
      </c>
      <c r="V3" s="6" t="s">
        <v>43</v>
      </c>
      <c r="W3" s="6" t="s">
        <v>8</v>
      </c>
      <c r="X3" s="6" t="s">
        <v>16</v>
      </c>
      <c r="Y3" s="6" t="s">
        <v>8</v>
      </c>
      <c r="Z3" s="6" t="s">
        <v>17</v>
      </c>
      <c r="AA3" s="6" t="s">
        <v>8</v>
      </c>
      <c r="AB3" s="6" t="s">
        <v>18</v>
      </c>
      <c r="AC3" s="6" t="s">
        <v>8</v>
      </c>
      <c r="AD3" s="6" t="s">
        <v>19</v>
      </c>
      <c r="AE3" s="6" t="s">
        <v>8</v>
      </c>
      <c r="AF3" s="6" t="s">
        <v>20</v>
      </c>
      <c r="AG3" s="6" t="s">
        <v>8</v>
      </c>
      <c r="AH3" s="6" t="s">
        <v>21</v>
      </c>
      <c r="AI3" s="6" t="s">
        <v>8</v>
      </c>
      <c r="AJ3" s="6" t="s">
        <v>22</v>
      </c>
      <c r="AK3" s="6" t="s">
        <v>8</v>
      </c>
      <c r="AL3" s="6" t="s">
        <v>23</v>
      </c>
      <c r="AM3" s="6" t="s">
        <v>8</v>
      </c>
      <c r="AN3" s="6" t="s">
        <v>24</v>
      </c>
      <c r="AO3" s="6" t="s">
        <v>8</v>
      </c>
      <c r="AP3" s="6" t="s">
        <v>25</v>
      </c>
      <c r="AQ3" s="6" t="s">
        <v>8</v>
      </c>
      <c r="AR3" s="6" t="s">
        <v>26</v>
      </c>
      <c r="AS3" s="6" t="s">
        <v>8</v>
      </c>
      <c r="AT3" s="4"/>
    </row>
    <row r="4" spans="1:46" s="2" customFormat="1">
      <c r="A4" s="7">
        <v>1</v>
      </c>
      <c r="B4" s="7">
        <v>2020110661</v>
      </c>
      <c r="C4" s="7" t="s">
        <v>27</v>
      </c>
      <c r="D4" s="7" t="s">
        <v>28</v>
      </c>
      <c r="E4" s="10">
        <f>(F4*G4+H4*I4+J4*K4+L4*M4+N4*O4+P4*Q4+R4*S4+T4*U4+V4*W4+X4*Y4+Z4*AA4+AB4*AC4+AD4*AE4+AF4*AG4+AH4*AI4+AJ4*AK4+AL4*AM4+AN4*AO4+AP4*AQ4+AR4*AS4+AT4*AU4+AV4*AW4+AX4*AY4+AZ4*BA4+BB4*BC4+BD4*BE4+BF4*BG4+BH4*BI4+BJ4*BK4+BL4*BM4+BN4*BO4+BP4*BQ4+BR4*BS4+BT4*BU4+BV4*BW4+BX4*BY4)/ (G4+I4+K4+M4+O4+Q4+S4+U4+W4+Y4+AA4+AC4+AE4+AG4+AI4+AK4+AM4+AO4+AQ4+AS4+AU4+AW4+AY4+BA4+BC4+BE4+BG4+BI4+BK4+BM4+BO4+BQ4+BS4+BU4+BW4+BY4)</f>
        <v>88.251428571428562</v>
      </c>
      <c r="F4" s="7">
        <v>84</v>
      </c>
      <c r="G4" s="7">
        <v>2</v>
      </c>
      <c r="H4" s="7">
        <v>76</v>
      </c>
      <c r="I4" s="7">
        <v>5</v>
      </c>
      <c r="J4" s="7">
        <v>92</v>
      </c>
      <c r="K4" s="7">
        <v>2</v>
      </c>
      <c r="L4" s="7">
        <v>94</v>
      </c>
      <c r="M4" s="7">
        <v>2</v>
      </c>
      <c r="N4" s="7">
        <v>83</v>
      </c>
      <c r="O4" s="7">
        <v>2</v>
      </c>
      <c r="P4" s="7">
        <v>95</v>
      </c>
      <c r="Q4" s="7">
        <v>3</v>
      </c>
      <c r="R4" s="7">
        <v>90</v>
      </c>
      <c r="S4" s="7">
        <v>3</v>
      </c>
      <c r="T4" s="7">
        <v>91</v>
      </c>
      <c r="U4" s="7">
        <v>3</v>
      </c>
      <c r="V4" s="7">
        <v>74.7</v>
      </c>
      <c r="W4" s="7">
        <v>1</v>
      </c>
      <c r="X4" s="7">
        <v>82</v>
      </c>
      <c r="Y4" s="7">
        <v>1</v>
      </c>
      <c r="Z4" s="7">
        <v>85</v>
      </c>
      <c r="AA4" s="7">
        <v>2</v>
      </c>
      <c r="AB4" s="7">
        <v>85</v>
      </c>
      <c r="AC4" s="7">
        <v>1</v>
      </c>
      <c r="AD4" s="7">
        <v>81</v>
      </c>
      <c r="AE4" s="7">
        <v>5</v>
      </c>
      <c r="AF4" s="7">
        <v>90</v>
      </c>
      <c r="AG4" s="7">
        <v>2</v>
      </c>
      <c r="AH4" s="7">
        <v>96</v>
      </c>
      <c r="AI4" s="7">
        <v>3</v>
      </c>
      <c r="AJ4" s="7">
        <v>93</v>
      </c>
      <c r="AK4" s="7">
        <v>2.5</v>
      </c>
      <c r="AL4" s="7">
        <v>97</v>
      </c>
      <c r="AM4" s="7">
        <v>2</v>
      </c>
      <c r="AN4" s="7">
        <v>90</v>
      </c>
      <c r="AO4" s="7">
        <v>4</v>
      </c>
      <c r="AP4" s="7">
        <v>94</v>
      </c>
      <c r="AQ4" s="7">
        <v>5</v>
      </c>
      <c r="AR4" s="7">
        <v>89</v>
      </c>
      <c r="AS4" s="7">
        <v>2</v>
      </c>
      <c r="AT4" s="3"/>
    </row>
    <row r="5" spans="1:46">
      <c r="A5" s="6">
        <v>2</v>
      </c>
      <c r="B5" s="6">
        <v>2020110386</v>
      </c>
      <c r="C5" s="6" t="s">
        <v>29</v>
      </c>
      <c r="D5" s="6" t="s">
        <v>28</v>
      </c>
      <c r="E5" s="10">
        <f t="shared" ref="E5:E18" si="0">(F5*G5+H5*I5+J5*K5+L5*M5+N5*O5+P5*Q5+R5*S5+T5*U5+V5*W5+X5*Y5+Z5*AA5+AB5*AC5+AD5*AE5+AF5*AG5+AH5*AI5+AJ5*AK5+AL5*AM5+AN5*AO5+AP5*AQ5+AR5*AS5+AT5*AU5+AV5*AW5+AX5*AY5+AZ5*BA5+BB5*BC5+BD5*BE5+BF5*BG5+BH5*BI5+BJ5*BK5+BL5*BM5+BN5*BO5+BP5*BQ5+BR5*BS5+BT5*BU5+BV5*BW5+BX5*BY5)/ (G5+I5+K5+M5+O5+Q5+S5+U5+W5+Y5+AA5+AC5+AE5+AG5+AI5+AK5+AM5+AO5+AQ5+AS5+AU5+AW5+AY5+BA5+BC5+BE5+BG5+BI5+BK5+BM5+BO5+BQ5+BS5+BU5+BW5+BY5)</f>
        <v>87.070476190476185</v>
      </c>
      <c r="F5" s="6">
        <v>82</v>
      </c>
      <c r="G5" s="7">
        <v>2</v>
      </c>
      <c r="H5" s="6">
        <v>87</v>
      </c>
      <c r="I5" s="7">
        <v>5</v>
      </c>
      <c r="J5" s="6">
        <v>93</v>
      </c>
      <c r="K5" s="7">
        <v>2</v>
      </c>
      <c r="L5" s="6">
        <v>76</v>
      </c>
      <c r="M5" s="7">
        <v>2</v>
      </c>
      <c r="N5" s="7">
        <v>82</v>
      </c>
      <c r="O5" s="7">
        <v>2</v>
      </c>
      <c r="P5" s="7">
        <v>86</v>
      </c>
      <c r="Q5" s="7">
        <v>3</v>
      </c>
      <c r="R5" s="7">
        <v>83</v>
      </c>
      <c r="S5" s="7">
        <v>3</v>
      </c>
      <c r="T5" s="7">
        <v>93</v>
      </c>
      <c r="U5" s="7">
        <v>3</v>
      </c>
      <c r="V5" s="7">
        <v>89.7</v>
      </c>
      <c r="W5" s="7">
        <v>1</v>
      </c>
      <c r="X5" s="7">
        <v>86</v>
      </c>
      <c r="Y5" s="7">
        <v>1</v>
      </c>
      <c r="Z5" s="7">
        <v>86</v>
      </c>
      <c r="AA5" s="7">
        <v>2</v>
      </c>
      <c r="AB5" s="7">
        <v>95</v>
      </c>
      <c r="AC5" s="7">
        <v>1</v>
      </c>
      <c r="AD5" s="7">
        <v>90</v>
      </c>
      <c r="AE5" s="7">
        <v>5</v>
      </c>
      <c r="AF5" s="7">
        <v>84</v>
      </c>
      <c r="AG5" s="7">
        <v>2</v>
      </c>
      <c r="AH5" s="7">
        <v>91</v>
      </c>
      <c r="AI5" s="7">
        <v>3</v>
      </c>
      <c r="AJ5" s="7">
        <v>91</v>
      </c>
      <c r="AK5" s="7">
        <v>2.5</v>
      </c>
      <c r="AL5" s="7">
        <v>87</v>
      </c>
      <c r="AM5" s="7">
        <v>2</v>
      </c>
      <c r="AN5" s="7">
        <v>84</v>
      </c>
      <c r="AO5" s="7">
        <v>4</v>
      </c>
      <c r="AP5" s="7">
        <v>87</v>
      </c>
      <c r="AQ5" s="7">
        <v>5</v>
      </c>
      <c r="AR5" s="7">
        <v>89</v>
      </c>
      <c r="AS5" s="7">
        <v>2</v>
      </c>
      <c r="AT5" s="3"/>
    </row>
    <row r="6" spans="1:46">
      <c r="A6" s="7">
        <v>3</v>
      </c>
      <c r="B6" s="7">
        <v>2020110494</v>
      </c>
      <c r="C6" s="7" t="s">
        <v>30</v>
      </c>
      <c r="D6" s="7" t="s">
        <v>28</v>
      </c>
      <c r="E6" s="10">
        <f t="shared" si="0"/>
        <v>85.168316831683171</v>
      </c>
      <c r="F6" s="7">
        <v>75</v>
      </c>
      <c r="G6" s="7">
        <v>2</v>
      </c>
      <c r="H6" s="7">
        <v>84</v>
      </c>
      <c r="I6" s="7">
        <v>5</v>
      </c>
      <c r="J6" s="7">
        <v>95</v>
      </c>
      <c r="K6" s="7">
        <v>2</v>
      </c>
      <c r="L6" s="7">
        <v>91</v>
      </c>
      <c r="M6" s="7">
        <v>2</v>
      </c>
      <c r="N6" s="7">
        <v>91</v>
      </c>
      <c r="O6" s="7">
        <v>2</v>
      </c>
      <c r="P6" s="7">
        <v>96</v>
      </c>
      <c r="Q6" s="7">
        <v>3</v>
      </c>
      <c r="R6" s="7">
        <v>77</v>
      </c>
      <c r="S6" s="7">
        <v>3</v>
      </c>
      <c r="T6" s="7">
        <v>83</v>
      </c>
      <c r="U6" s="7">
        <v>3</v>
      </c>
      <c r="V6" s="7">
        <v>87</v>
      </c>
      <c r="W6" s="7">
        <v>1</v>
      </c>
      <c r="X6" s="7">
        <v>76</v>
      </c>
      <c r="Y6" s="7">
        <v>1</v>
      </c>
      <c r="Z6" s="7">
        <v>74</v>
      </c>
      <c r="AA6" s="7">
        <v>2</v>
      </c>
      <c r="AB6" s="7">
        <v>81</v>
      </c>
      <c r="AC6" s="7">
        <v>1</v>
      </c>
      <c r="AD6" s="7">
        <v>89</v>
      </c>
      <c r="AE6" s="7">
        <v>5</v>
      </c>
      <c r="AF6" s="7">
        <v>90</v>
      </c>
      <c r="AG6" s="7">
        <v>2</v>
      </c>
      <c r="AH6" s="7">
        <v>80</v>
      </c>
      <c r="AI6" s="7">
        <v>3</v>
      </c>
      <c r="AJ6" s="7">
        <v>90</v>
      </c>
      <c r="AK6" s="7">
        <v>2.5</v>
      </c>
      <c r="AL6" s="7">
        <v>86</v>
      </c>
      <c r="AM6" s="7">
        <v>2</v>
      </c>
      <c r="AN6" s="7">
        <v>85</v>
      </c>
      <c r="AO6" s="7">
        <v>4</v>
      </c>
      <c r="AP6" s="7">
        <v>83</v>
      </c>
      <c r="AQ6" s="7">
        <v>5</v>
      </c>
      <c r="AR6" s="7"/>
      <c r="AS6" s="7"/>
      <c r="AT6" s="3"/>
    </row>
    <row r="7" spans="1:46">
      <c r="A7" s="6">
        <v>4</v>
      </c>
      <c r="B7" s="6">
        <v>2020110641</v>
      </c>
      <c r="C7" s="6" t="s">
        <v>31</v>
      </c>
      <c r="D7" s="6" t="s">
        <v>28</v>
      </c>
      <c r="E7" s="10">
        <f t="shared" si="0"/>
        <v>87.904761904761898</v>
      </c>
      <c r="F7" s="6">
        <v>86</v>
      </c>
      <c r="G7" s="7">
        <v>2</v>
      </c>
      <c r="H7" s="6">
        <v>87</v>
      </c>
      <c r="I7" s="7">
        <v>5</v>
      </c>
      <c r="J7" s="6">
        <v>95</v>
      </c>
      <c r="K7" s="7">
        <v>2</v>
      </c>
      <c r="L7" s="6">
        <v>88</v>
      </c>
      <c r="M7" s="7">
        <v>2</v>
      </c>
      <c r="N7" s="7">
        <v>82</v>
      </c>
      <c r="O7" s="7">
        <v>2</v>
      </c>
      <c r="P7" s="7">
        <v>77</v>
      </c>
      <c r="Q7" s="7">
        <v>3</v>
      </c>
      <c r="R7" s="7">
        <v>85</v>
      </c>
      <c r="S7" s="7">
        <v>3</v>
      </c>
      <c r="T7" s="7">
        <v>94</v>
      </c>
      <c r="U7" s="7">
        <v>3</v>
      </c>
      <c r="V7" s="7">
        <v>90.5</v>
      </c>
      <c r="W7" s="7">
        <v>1</v>
      </c>
      <c r="X7" s="7">
        <v>81</v>
      </c>
      <c r="Y7" s="7">
        <v>1</v>
      </c>
      <c r="Z7" s="7">
        <v>86</v>
      </c>
      <c r="AA7" s="7">
        <v>2</v>
      </c>
      <c r="AB7" s="7">
        <v>89</v>
      </c>
      <c r="AC7" s="7">
        <v>1</v>
      </c>
      <c r="AD7" s="7">
        <v>90</v>
      </c>
      <c r="AE7" s="7">
        <v>5</v>
      </c>
      <c r="AF7" s="7">
        <v>87</v>
      </c>
      <c r="AG7" s="7">
        <v>2</v>
      </c>
      <c r="AH7" s="7">
        <v>95</v>
      </c>
      <c r="AI7" s="7">
        <v>3</v>
      </c>
      <c r="AJ7" s="7">
        <v>93</v>
      </c>
      <c r="AK7" s="7">
        <v>2.5</v>
      </c>
      <c r="AL7" s="7">
        <v>84</v>
      </c>
      <c r="AM7" s="7">
        <v>2</v>
      </c>
      <c r="AN7" s="7">
        <v>83</v>
      </c>
      <c r="AO7" s="7">
        <v>4</v>
      </c>
      <c r="AP7" s="7">
        <v>90</v>
      </c>
      <c r="AQ7" s="7">
        <v>5</v>
      </c>
      <c r="AR7" s="7">
        <v>93</v>
      </c>
      <c r="AS7" s="7">
        <v>2</v>
      </c>
      <c r="AT7" s="3"/>
    </row>
    <row r="8" spans="1:46">
      <c r="A8" s="7">
        <v>5</v>
      </c>
      <c r="B8" s="7">
        <v>2020110898</v>
      </c>
      <c r="C8" s="7" t="s">
        <v>32</v>
      </c>
      <c r="D8" s="7" t="s">
        <v>28</v>
      </c>
      <c r="E8" s="10">
        <f t="shared" si="0"/>
        <v>85.340952380952373</v>
      </c>
      <c r="F8" s="7">
        <v>84</v>
      </c>
      <c r="G8" s="7">
        <v>2</v>
      </c>
      <c r="H8" s="7">
        <v>96</v>
      </c>
      <c r="I8" s="7">
        <v>5</v>
      </c>
      <c r="J8" s="7">
        <v>91</v>
      </c>
      <c r="K8" s="7">
        <v>2</v>
      </c>
      <c r="L8" s="7">
        <v>89</v>
      </c>
      <c r="M8" s="7">
        <v>2</v>
      </c>
      <c r="N8" s="7">
        <v>82</v>
      </c>
      <c r="O8" s="7">
        <v>2</v>
      </c>
      <c r="P8" s="7">
        <v>91</v>
      </c>
      <c r="Q8" s="7">
        <v>3</v>
      </c>
      <c r="R8" s="7">
        <v>98</v>
      </c>
      <c r="S8" s="7">
        <v>3</v>
      </c>
      <c r="T8" s="7">
        <v>76</v>
      </c>
      <c r="U8" s="7">
        <v>3</v>
      </c>
      <c r="V8" s="7">
        <v>78.900000000000006</v>
      </c>
      <c r="W8" s="7">
        <v>1</v>
      </c>
      <c r="X8" s="7">
        <v>75</v>
      </c>
      <c r="Y8" s="7">
        <v>1</v>
      </c>
      <c r="Z8" s="7">
        <v>83</v>
      </c>
      <c r="AA8" s="7">
        <v>2</v>
      </c>
      <c r="AB8" s="7">
        <v>82</v>
      </c>
      <c r="AC8" s="7">
        <v>1</v>
      </c>
      <c r="AD8" s="7">
        <v>82</v>
      </c>
      <c r="AE8" s="7">
        <v>5</v>
      </c>
      <c r="AF8" s="7">
        <v>60</v>
      </c>
      <c r="AG8" s="7">
        <v>2</v>
      </c>
      <c r="AH8" s="7">
        <v>86</v>
      </c>
      <c r="AI8" s="7">
        <v>3</v>
      </c>
      <c r="AJ8" s="7">
        <v>85</v>
      </c>
      <c r="AK8" s="7">
        <v>2.5</v>
      </c>
      <c r="AL8" s="7">
        <v>72</v>
      </c>
      <c r="AM8" s="7">
        <v>2</v>
      </c>
      <c r="AN8" s="7">
        <v>93</v>
      </c>
      <c r="AO8" s="7">
        <v>4</v>
      </c>
      <c r="AP8" s="7">
        <v>89</v>
      </c>
      <c r="AQ8" s="7">
        <v>5</v>
      </c>
      <c r="AR8" s="7">
        <v>75</v>
      </c>
      <c r="AS8" s="7">
        <v>2</v>
      </c>
      <c r="AT8" s="3"/>
    </row>
    <row r="9" spans="1:46">
      <c r="A9" s="6">
        <v>6</v>
      </c>
      <c r="B9" s="6">
        <v>2020110632</v>
      </c>
      <c r="C9" s="6" t="s">
        <v>33</v>
      </c>
      <c r="D9" s="6" t="s">
        <v>28</v>
      </c>
      <c r="E9" s="10">
        <f t="shared" si="0"/>
        <v>84.026666666666657</v>
      </c>
      <c r="F9" s="6">
        <v>82</v>
      </c>
      <c r="G9" s="7">
        <v>2</v>
      </c>
      <c r="H9" s="6">
        <v>83</v>
      </c>
      <c r="I9" s="7">
        <v>5</v>
      </c>
      <c r="J9" s="6">
        <v>97</v>
      </c>
      <c r="K9" s="7">
        <v>2</v>
      </c>
      <c r="L9" s="6">
        <v>66</v>
      </c>
      <c r="M9" s="7">
        <v>2</v>
      </c>
      <c r="N9" s="7">
        <v>82</v>
      </c>
      <c r="O9" s="7">
        <v>2</v>
      </c>
      <c r="P9" s="7">
        <v>71</v>
      </c>
      <c r="Q9" s="7">
        <v>3</v>
      </c>
      <c r="R9" s="7">
        <v>76</v>
      </c>
      <c r="S9" s="7">
        <v>3</v>
      </c>
      <c r="T9" s="7">
        <v>80</v>
      </c>
      <c r="U9" s="7">
        <v>3</v>
      </c>
      <c r="V9" s="7">
        <v>82.4</v>
      </c>
      <c r="W9" s="7">
        <v>1</v>
      </c>
      <c r="X9" s="7">
        <v>80</v>
      </c>
      <c r="Y9" s="7">
        <v>1</v>
      </c>
      <c r="Z9" s="7">
        <v>85</v>
      </c>
      <c r="AA9" s="7">
        <v>2</v>
      </c>
      <c r="AB9" s="7">
        <v>88</v>
      </c>
      <c r="AC9" s="7">
        <v>1</v>
      </c>
      <c r="AD9" s="7">
        <v>94</v>
      </c>
      <c r="AE9" s="7">
        <v>5</v>
      </c>
      <c r="AF9" s="7">
        <v>77</v>
      </c>
      <c r="AG9" s="7">
        <v>2</v>
      </c>
      <c r="AH9" s="7">
        <v>90</v>
      </c>
      <c r="AI9" s="7">
        <v>3</v>
      </c>
      <c r="AJ9" s="7">
        <v>86</v>
      </c>
      <c r="AK9" s="7">
        <v>2.5</v>
      </c>
      <c r="AL9" s="7">
        <v>73</v>
      </c>
      <c r="AM9" s="7">
        <v>2</v>
      </c>
      <c r="AN9" s="7">
        <v>90</v>
      </c>
      <c r="AO9" s="7">
        <v>4</v>
      </c>
      <c r="AP9" s="7">
        <v>88</v>
      </c>
      <c r="AQ9" s="7">
        <v>5</v>
      </c>
      <c r="AR9" s="7">
        <v>93</v>
      </c>
      <c r="AS9" s="7">
        <v>2</v>
      </c>
      <c r="AT9" s="3"/>
    </row>
    <row r="10" spans="1:46">
      <c r="A10" s="7">
        <v>7</v>
      </c>
      <c r="B10" s="7">
        <v>2020110884</v>
      </c>
      <c r="C10" s="7" t="s">
        <v>34</v>
      </c>
      <c r="D10" s="7" t="s">
        <v>28</v>
      </c>
      <c r="E10" s="10">
        <f t="shared" si="0"/>
        <v>84.967619047619053</v>
      </c>
      <c r="F10" s="7">
        <v>74</v>
      </c>
      <c r="G10" s="7">
        <v>2</v>
      </c>
      <c r="H10" s="7">
        <v>88</v>
      </c>
      <c r="I10" s="7">
        <v>5</v>
      </c>
      <c r="J10" s="7">
        <v>83</v>
      </c>
      <c r="K10" s="7">
        <v>2</v>
      </c>
      <c r="L10" s="7">
        <v>90</v>
      </c>
      <c r="M10" s="7">
        <v>2</v>
      </c>
      <c r="N10" s="7">
        <v>82</v>
      </c>
      <c r="O10" s="7">
        <v>2</v>
      </c>
      <c r="P10" s="7">
        <v>91</v>
      </c>
      <c r="Q10" s="7">
        <v>3</v>
      </c>
      <c r="R10" s="7">
        <v>77</v>
      </c>
      <c r="S10" s="7">
        <v>3</v>
      </c>
      <c r="T10" s="7">
        <v>85</v>
      </c>
      <c r="U10" s="7">
        <v>3</v>
      </c>
      <c r="V10" s="7">
        <v>93.3</v>
      </c>
      <c r="W10" s="7">
        <v>1</v>
      </c>
      <c r="X10" s="7">
        <v>87</v>
      </c>
      <c r="Y10" s="7">
        <v>1</v>
      </c>
      <c r="Z10" s="7">
        <v>72</v>
      </c>
      <c r="AA10" s="7">
        <v>2</v>
      </c>
      <c r="AB10" s="7">
        <v>96</v>
      </c>
      <c r="AC10" s="7">
        <v>1</v>
      </c>
      <c r="AD10" s="7">
        <v>83</v>
      </c>
      <c r="AE10" s="7">
        <v>5</v>
      </c>
      <c r="AF10" s="7">
        <v>81</v>
      </c>
      <c r="AG10" s="7">
        <v>2</v>
      </c>
      <c r="AH10" s="7">
        <v>88</v>
      </c>
      <c r="AI10" s="7">
        <v>3</v>
      </c>
      <c r="AJ10" s="7">
        <v>89</v>
      </c>
      <c r="AK10" s="7">
        <v>2.5</v>
      </c>
      <c r="AL10" s="7">
        <v>87</v>
      </c>
      <c r="AM10" s="7">
        <v>2</v>
      </c>
      <c r="AN10" s="7">
        <v>89</v>
      </c>
      <c r="AO10" s="7">
        <v>4</v>
      </c>
      <c r="AP10" s="7">
        <v>80</v>
      </c>
      <c r="AQ10" s="7">
        <v>5</v>
      </c>
      <c r="AR10" s="7">
        <v>95</v>
      </c>
      <c r="AS10" s="7">
        <v>2</v>
      </c>
      <c r="AT10" s="3"/>
    </row>
    <row r="11" spans="1:46">
      <c r="A11" s="7">
        <v>8</v>
      </c>
      <c r="B11" s="7">
        <v>2020110797</v>
      </c>
      <c r="C11" s="7" t="s">
        <v>35</v>
      </c>
      <c r="D11" s="6" t="s">
        <v>28</v>
      </c>
      <c r="E11" s="10">
        <f t="shared" si="0"/>
        <v>85.015238095238104</v>
      </c>
      <c r="F11" s="7">
        <v>84</v>
      </c>
      <c r="G11" s="7">
        <v>2</v>
      </c>
      <c r="H11" s="7">
        <v>73</v>
      </c>
      <c r="I11" s="7">
        <v>5</v>
      </c>
      <c r="J11" s="7">
        <v>90</v>
      </c>
      <c r="K11" s="7">
        <v>2</v>
      </c>
      <c r="L11" s="7">
        <v>88</v>
      </c>
      <c r="M11" s="7">
        <v>2</v>
      </c>
      <c r="N11" s="7">
        <v>83</v>
      </c>
      <c r="O11" s="7">
        <v>2</v>
      </c>
      <c r="P11" s="7">
        <v>89</v>
      </c>
      <c r="Q11" s="7">
        <v>3</v>
      </c>
      <c r="R11" s="7">
        <v>85</v>
      </c>
      <c r="S11" s="7">
        <v>3</v>
      </c>
      <c r="T11" s="7">
        <v>91</v>
      </c>
      <c r="U11" s="7">
        <v>3</v>
      </c>
      <c r="V11" s="7">
        <v>92.8</v>
      </c>
      <c r="W11" s="7">
        <v>1</v>
      </c>
      <c r="X11" s="7">
        <v>82</v>
      </c>
      <c r="Y11" s="7">
        <v>1</v>
      </c>
      <c r="Z11" s="7">
        <v>75</v>
      </c>
      <c r="AA11" s="7">
        <v>2</v>
      </c>
      <c r="AB11" s="7">
        <v>91</v>
      </c>
      <c r="AC11" s="7">
        <v>1</v>
      </c>
      <c r="AD11" s="7">
        <v>91</v>
      </c>
      <c r="AE11" s="7">
        <v>5</v>
      </c>
      <c r="AF11" s="7">
        <v>82</v>
      </c>
      <c r="AG11" s="7">
        <v>2</v>
      </c>
      <c r="AH11" s="7">
        <v>90</v>
      </c>
      <c r="AI11" s="7">
        <v>3</v>
      </c>
      <c r="AJ11" s="7">
        <v>79</v>
      </c>
      <c r="AK11" s="7">
        <v>2.5</v>
      </c>
      <c r="AL11" s="7">
        <v>81</v>
      </c>
      <c r="AM11" s="7">
        <v>2</v>
      </c>
      <c r="AN11" s="7">
        <v>88</v>
      </c>
      <c r="AO11" s="7">
        <v>4</v>
      </c>
      <c r="AP11" s="7">
        <v>83</v>
      </c>
      <c r="AQ11" s="7">
        <v>5</v>
      </c>
      <c r="AR11" s="7">
        <v>91</v>
      </c>
      <c r="AS11" s="7">
        <v>2</v>
      </c>
      <c r="AT11" s="3"/>
    </row>
    <row r="12" spans="1:46">
      <c r="A12" s="7">
        <v>9</v>
      </c>
      <c r="B12" s="7">
        <v>2020110769</v>
      </c>
      <c r="C12" s="7" t="s">
        <v>36</v>
      </c>
      <c r="D12" s="7" t="s">
        <v>28</v>
      </c>
      <c r="E12" s="10">
        <f t="shared" si="0"/>
        <v>86.8</v>
      </c>
      <c r="F12" s="7">
        <v>81</v>
      </c>
      <c r="G12" s="7">
        <v>2</v>
      </c>
      <c r="H12" s="7">
        <v>86</v>
      </c>
      <c r="I12" s="7">
        <v>5</v>
      </c>
      <c r="J12" s="7">
        <v>93</v>
      </c>
      <c r="K12" s="7">
        <v>2</v>
      </c>
      <c r="L12" s="7">
        <v>89</v>
      </c>
      <c r="M12" s="7">
        <v>2</v>
      </c>
      <c r="N12" s="7">
        <v>80</v>
      </c>
      <c r="O12" s="7">
        <v>2</v>
      </c>
      <c r="P12" s="7">
        <v>96</v>
      </c>
      <c r="Q12" s="7">
        <v>3</v>
      </c>
      <c r="R12" s="7">
        <v>80</v>
      </c>
      <c r="S12" s="7">
        <v>3</v>
      </c>
      <c r="T12" s="7">
        <v>85</v>
      </c>
      <c r="U12" s="7">
        <v>3</v>
      </c>
      <c r="V12" s="7">
        <v>85</v>
      </c>
      <c r="W12" s="7">
        <v>1</v>
      </c>
      <c r="X12" s="7">
        <v>79</v>
      </c>
      <c r="Y12" s="7">
        <v>1</v>
      </c>
      <c r="Z12" s="7">
        <v>85</v>
      </c>
      <c r="AA12" s="7">
        <v>2</v>
      </c>
      <c r="AB12" s="7">
        <v>85</v>
      </c>
      <c r="AC12" s="7">
        <v>1</v>
      </c>
      <c r="AD12" s="7">
        <v>85</v>
      </c>
      <c r="AE12" s="7">
        <v>5</v>
      </c>
      <c r="AF12" s="7">
        <v>71</v>
      </c>
      <c r="AG12" s="7">
        <v>2</v>
      </c>
      <c r="AH12" s="7">
        <v>90</v>
      </c>
      <c r="AI12" s="7">
        <v>3</v>
      </c>
      <c r="AJ12" s="7">
        <v>92</v>
      </c>
      <c r="AK12" s="7">
        <v>2.5</v>
      </c>
      <c r="AL12" s="7">
        <v>89</v>
      </c>
      <c r="AM12" s="7">
        <v>2</v>
      </c>
      <c r="AN12" s="7">
        <v>88</v>
      </c>
      <c r="AO12" s="7">
        <v>4</v>
      </c>
      <c r="AP12" s="7">
        <v>90</v>
      </c>
      <c r="AQ12" s="7">
        <v>5</v>
      </c>
      <c r="AR12" s="7">
        <v>96</v>
      </c>
      <c r="AS12" s="7">
        <v>2</v>
      </c>
      <c r="AT12" s="3"/>
    </row>
    <row r="13" spans="1:46">
      <c r="A13" s="7">
        <v>10</v>
      </c>
      <c r="B13" s="7">
        <v>2020110814</v>
      </c>
      <c r="C13" s="7" t="s">
        <v>37</v>
      </c>
      <c r="D13" s="6" t="s">
        <v>28</v>
      </c>
      <c r="E13" s="10">
        <f t="shared" si="0"/>
        <v>83.950476190476181</v>
      </c>
      <c r="F13" s="7">
        <v>76</v>
      </c>
      <c r="G13" s="7">
        <v>2</v>
      </c>
      <c r="H13" s="7">
        <v>87</v>
      </c>
      <c r="I13" s="7">
        <v>5</v>
      </c>
      <c r="J13" s="7">
        <v>91</v>
      </c>
      <c r="K13" s="7">
        <v>2</v>
      </c>
      <c r="L13" s="7">
        <v>67</v>
      </c>
      <c r="M13" s="7">
        <v>2</v>
      </c>
      <c r="N13" s="7">
        <v>82</v>
      </c>
      <c r="O13" s="7">
        <v>2</v>
      </c>
      <c r="P13" s="7">
        <v>84</v>
      </c>
      <c r="Q13" s="7">
        <v>3</v>
      </c>
      <c r="R13" s="7">
        <v>84</v>
      </c>
      <c r="S13" s="7">
        <v>3</v>
      </c>
      <c r="T13" s="7">
        <v>94</v>
      </c>
      <c r="U13" s="7">
        <v>3</v>
      </c>
      <c r="V13" s="7">
        <v>78.900000000000006</v>
      </c>
      <c r="W13" s="7">
        <v>1</v>
      </c>
      <c r="X13" s="7">
        <v>83</v>
      </c>
      <c r="Y13" s="7">
        <v>1</v>
      </c>
      <c r="Z13" s="7">
        <v>74</v>
      </c>
      <c r="AA13" s="7">
        <v>2</v>
      </c>
      <c r="AB13" s="7">
        <v>88</v>
      </c>
      <c r="AC13" s="7">
        <v>1</v>
      </c>
      <c r="AD13" s="7">
        <v>87</v>
      </c>
      <c r="AE13" s="7">
        <v>5</v>
      </c>
      <c r="AF13" s="7">
        <v>74</v>
      </c>
      <c r="AG13" s="7">
        <v>2</v>
      </c>
      <c r="AH13" s="7">
        <v>85</v>
      </c>
      <c r="AI13" s="7">
        <v>3</v>
      </c>
      <c r="AJ13" s="7">
        <v>87</v>
      </c>
      <c r="AK13" s="7">
        <v>2.5</v>
      </c>
      <c r="AL13" s="7">
        <v>79</v>
      </c>
      <c r="AM13" s="7">
        <v>2</v>
      </c>
      <c r="AN13" s="7">
        <v>82</v>
      </c>
      <c r="AO13" s="7">
        <v>4</v>
      </c>
      <c r="AP13" s="7">
        <v>85</v>
      </c>
      <c r="AQ13" s="7">
        <v>5</v>
      </c>
      <c r="AR13" s="7">
        <v>95</v>
      </c>
      <c r="AS13" s="7">
        <v>2</v>
      </c>
      <c r="AT13" s="3"/>
    </row>
    <row r="14" spans="1:46">
      <c r="A14" s="7">
        <v>11</v>
      </c>
      <c r="B14" s="7">
        <v>2020110927</v>
      </c>
      <c r="C14" s="7" t="s">
        <v>38</v>
      </c>
      <c r="D14" s="7" t="s">
        <v>28</v>
      </c>
      <c r="E14" s="10">
        <f t="shared" si="0"/>
        <v>78.384761904761902</v>
      </c>
      <c r="F14" s="7">
        <v>76</v>
      </c>
      <c r="G14" s="7">
        <v>2</v>
      </c>
      <c r="H14" s="7">
        <v>85</v>
      </c>
      <c r="I14" s="7">
        <v>5</v>
      </c>
      <c r="J14" s="7">
        <v>88</v>
      </c>
      <c r="K14" s="7">
        <v>2</v>
      </c>
      <c r="L14" s="7">
        <v>65</v>
      </c>
      <c r="M14" s="7">
        <v>2</v>
      </c>
      <c r="N14" s="7">
        <v>81</v>
      </c>
      <c r="O14" s="7">
        <v>2</v>
      </c>
      <c r="P14" s="7">
        <v>94</v>
      </c>
      <c r="Q14" s="7">
        <v>3</v>
      </c>
      <c r="R14" s="7">
        <v>74</v>
      </c>
      <c r="S14" s="7">
        <v>3</v>
      </c>
      <c r="T14" s="7">
        <v>80</v>
      </c>
      <c r="U14" s="7">
        <v>3</v>
      </c>
      <c r="V14" s="7">
        <v>78.2</v>
      </c>
      <c r="W14" s="7">
        <v>1</v>
      </c>
      <c r="X14" s="7">
        <v>78</v>
      </c>
      <c r="Y14" s="7">
        <v>1</v>
      </c>
      <c r="Z14" s="7">
        <v>68</v>
      </c>
      <c r="AA14" s="7">
        <v>2</v>
      </c>
      <c r="AB14" s="7">
        <v>78</v>
      </c>
      <c r="AC14" s="7">
        <v>1</v>
      </c>
      <c r="AD14" s="7">
        <v>68</v>
      </c>
      <c r="AE14" s="7">
        <v>5</v>
      </c>
      <c r="AF14" s="7">
        <v>70</v>
      </c>
      <c r="AG14" s="7">
        <v>2</v>
      </c>
      <c r="AH14" s="7">
        <v>85</v>
      </c>
      <c r="AI14" s="7">
        <v>3</v>
      </c>
      <c r="AJ14" s="7">
        <v>76</v>
      </c>
      <c r="AK14" s="7">
        <v>2.5</v>
      </c>
      <c r="AL14" s="7">
        <v>68</v>
      </c>
      <c r="AM14" s="7">
        <v>2</v>
      </c>
      <c r="AN14" s="7">
        <v>84</v>
      </c>
      <c r="AO14" s="7">
        <v>4</v>
      </c>
      <c r="AP14" s="7">
        <v>87</v>
      </c>
      <c r="AQ14" s="7">
        <v>5</v>
      </c>
      <c r="AR14" s="7">
        <v>62</v>
      </c>
      <c r="AS14" s="7">
        <v>2</v>
      </c>
      <c r="AT14" s="3"/>
    </row>
    <row r="15" spans="1:46">
      <c r="A15" s="7">
        <v>12</v>
      </c>
      <c r="B15" s="7">
        <v>2020110737</v>
      </c>
      <c r="C15" s="7" t="s">
        <v>39</v>
      </c>
      <c r="D15" s="6" t="s">
        <v>28</v>
      </c>
      <c r="E15" s="10">
        <f t="shared" si="0"/>
        <v>78.327619047619038</v>
      </c>
      <c r="F15" s="7">
        <v>84</v>
      </c>
      <c r="G15" s="7">
        <v>2</v>
      </c>
      <c r="H15" s="7">
        <v>67</v>
      </c>
      <c r="I15" s="7">
        <v>5</v>
      </c>
      <c r="J15" s="7">
        <v>89</v>
      </c>
      <c r="K15" s="7">
        <v>2</v>
      </c>
      <c r="L15" s="7">
        <v>58</v>
      </c>
      <c r="M15" s="7">
        <v>2</v>
      </c>
      <c r="N15" s="7">
        <v>83</v>
      </c>
      <c r="O15" s="7">
        <v>2</v>
      </c>
      <c r="P15" s="7">
        <v>81</v>
      </c>
      <c r="Q15" s="7">
        <v>3</v>
      </c>
      <c r="R15" s="7">
        <v>76</v>
      </c>
      <c r="S15" s="7">
        <v>3</v>
      </c>
      <c r="T15" s="7">
        <v>83</v>
      </c>
      <c r="U15" s="7">
        <v>3</v>
      </c>
      <c r="V15" s="7">
        <v>84.2</v>
      </c>
      <c r="W15" s="7">
        <v>1</v>
      </c>
      <c r="X15" s="7">
        <v>77</v>
      </c>
      <c r="Y15" s="7">
        <v>1</v>
      </c>
      <c r="Z15" s="7">
        <v>82</v>
      </c>
      <c r="AA15" s="7">
        <v>2</v>
      </c>
      <c r="AB15" s="7">
        <v>93</v>
      </c>
      <c r="AC15" s="7">
        <v>1</v>
      </c>
      <c r="AD15" s="7">
        <v>73</v>
      </c>
      <c r="AE15" s="7">
        <v>5</v>
      </c>
      <c r="AF15" s="7">
        <v>72</v>
      </c>
      <c r="AG15" s="7">
        <v>2</v>
      </c>
      <c r="AH15" s="7">
        <v>86</v>
      </c>
      <c r="AI15" s="7">
        <v>3</v>
      </c>
      <c r="AJ15" s="7">
        <v>84</v>
      </c>
      <c r="AK15" s="7">
        <v>2.5</v>
      </c>
      <c r="AL15" s="7">
        <v>80</v>
      </c>
      <c r="AM15" s="7">
        <v>2</v>
      </c>
      <c r="AN15" s="7">
        <v>76</v>
      </c>
      <c r="AO15" s="7">
        <v>4</v>
      </c>
      <c r="AP15" s="7">
        <v>76</v>
      </c>
      <c r="AQ15" s="7">
        <v>5</v>
      </c>
      <c r="AR15" s="7">
        <v>95</v>
      </c>
      <c r="AS15" s="7">
        <v>2</v>
      </c>
      <c r="AT15" s="3"/>
    </row>
    <row r="16" spans="1:46">
      <c r="A16" s="7">
        <v>13</v>
      </c>
      <c r="B16" s="7">
        <v>2020110929</v>
      </c>
      <c r="C16" s="7" t="s">
        <v>40</v>
      </c>
      <c r="D16" s="7" t="s">
        <v>28</v>
      </c>
      <c r="E16" s="10">
        <f t="shared" si="0"/>
        <v>85.516190476190488</v>
      </c>
      <c r="F16" s="7">
        <v>87</v>
      </c>
      <c r="G16" s="7">
        <v>2</v>
      </c>
      <c r="H16" s="7">
        <v>93</v>
      </c>
      <c r="I16" s="7">
        <v>5</v>
      </c>
      <c r="J16" s="7">
        <v>97</v>
      </c>
      <c r="K16" s="7">
        <v>2</v>
      </c>
      <c r="L16" s="7">
        <v>74</v>
      </c>
      <c r="M16" s="7">
        <v>2</v>
      </c>
      <c r="N16" s="7">
        <v>82</v>
      </c>
      <c r="O16" s="7">
        <v>2</v>
      </c>
      <c r="P16" s="7">
        <v>66</v>
      </c>
      <c r="Q16" s="7">
        <v>3</v>
      </c>
      <c r="R16" s="7">
        <v>89</v>
      </c>
      <c r="S16" s="7">
        <v>3</v>
      </c>
      <c r="T16" s="7">
        <v>87</v>
      </c>
      <c r="U16" s="7">
        <v>3</v>
      </c>
      <c r="V16" s="7">
        <v>83.1</v>
      </c>
      <c r="W16" s="7">
        <v>1</v>
      </c>
      <c r="X16" s="7">
        <v>83</v>
      </c>
      <c r="Y16" s="7">
        <v>1</v>
      </c>
      <c r="Z16" s="7">
        <v>84</v>
      </c>
      <c r="AA16" s="7">
        <v>2</v>
      </c>
      <c r="AB16" s="7">
        <v>84</v>
      </c>
      <c r="AC16" s="7">
        <v>1</v>
      </c>
      <c r="AD16" s="7">
        <v>95</v>
      </c>
      <c r="AE16" s="7">
        <v>5</v>
      </c>
      <c r="AF16" s="7">
        <v>83</v>
      </c>
      <c r="AG16" s="7">
        <v>2</v>
      </c>
      <c r="AH16" s="7">
        <v>90</v>
      </c>
      <c r="AI16" s="7">
        <v>3</v>
      </c>
      <c r="AJ16" s="7">
        <v>83</v>
      </c>
      <c r="AK16" s="7">
        <v>2.5</v>
      </c>
      <c r="AL16" s="7">
        <v>69</v>
      </c>
      <c r="AM16" s="7">
        <v>2</v>
      </c>
      <c r="AN16" s="7">
        <v>83</v>
      </c>
      <c r="AO16" s="7">
        <v>4</v>
      </c>
      <c r="AP16" s="7">
        <v>86</v>
      </c>
      <c r="AQ16" s="7">
        <v>5</v>
      </c>
      <c r="AR16" s="7">
        <v>91</v>
      </c>
      <c r="AS16" s="7">
        <v>2</v>
      </c>
      <c r="AT16" s="3"/>
    </row>
    <row r="17" spans="1:46">
      <c r="A17" s="7">
        <v>14</v>
      </c>
      <c r="B17" s="7">
        <v>2020110701</v>
      </c>
      <c r="C17" s="7" t="s">
        <v>41</v>
      </c>
      <c r="D17" s="6" t="s">
        <v>28</v>
      </c>
      <c r="E17" s="10">
        <f t="shared" si="0"/>
        <v>77.51089108910891</v>
      </c>
      <c r="F17" s="7">
        <v>68</v>
      </c>
      <c r="G17" s="7">
        <v>2</v>
      </c>
      <c r="H17" s="7">
        <v>67</v>
      </c>
      <c r="I17" s="7">
        <v>5</v>
      </c>
      <c r="J17" s="7">
        <v>90</v>
      </c>
      <c r="K17" s="7">
        <v>2</v>
      </c>
      <c r="L17" s="7">
        <v>73</v>
      </c>
      <c r="M17" s="7">
        <v>2</v>
      </c>
      <c r="N17" s="7">
        <v>86</v>
      </c>
      <c r="O17" s="7">
        <v>2</v>
      </c>
      <c r="P17" s="7">
        <v>77</v>
      </c>
      <c r="Q17" s="7">
        <v>3</v>
      </c>
      <c r="R17" s="7">
        <v>80</v>
      </c>
      <c r="S17" s="7">
        <v>3</v>
      </c>
      <c r="T17" s="7">
        <v>89</v>
      </c>
      <c r="U17" s="7">
        <v>3</v>
      </c>
      <c r="V17" s="7">
        <v>83.3</v>
      </c>
      <c r="W17" s="7">
        <v>1</v>
      </c>
      <c r="X17" s="7">
        <v>78</v>
      </c>
      <c r="Y17" s="7">
        <v>1</v>
      </c>
      <c r="Z17" s="7">
        <v>69</v>
      </c>
      <c r="AA17" s="7">
        <v>2</v>
      </c>
      <c r="AB17" s="7">
        <v>85</v>
      </c>
      <c r="AC17" s="7">
        <v>1</v>
      </c>
      <c r="AD17" s="7">
        <v>77</v>
      </c>
      <c r="AE17" s="7">
        <v>5</v>
      </c>
      <c r="AF17" s="7">
        <v>67</v>
      </c>
      <c r="AG17" s="7">
        <v>2</v>
      </c>
      <c r="AH17" s="7">
        <v>85</v>
      </c>
      <c r="AI17" s="7">
        <v>3</v>
      </c>
      <c r="AJ17" s="7">
        <v>80</v>
      </c>
      <c r="AK17" s="7">
        <v>2.5</v>
      </c>
      <c r="AL17" s="7">
        <v>73</v>
      </c>
      <c r="AM17" s="7">
        <v>2</v>
      </c>
      <c r="AN17" s="7">
        <v>82</v>
      </c>
      <c r="AO17" s="7">
        <v>4</v>
      </c>
      <c r="AP17" s="7">
        <v>75</v>
      </c>
      <c r="AQ17" s="7">
        <v>5</v>
      </c>
      <c r="AR17" s="7"/>
      <c r="AS17" s="7"/>
      <c r="AT17" s="3"/>
    </row>
    <row r="18" spans="1:46">
      <c r="A18" s="7">
        <v>15</v>
      </c>
      <c r="B18" s="7">
        <v>2020110667</v>
      </c>
      <c r="C18" s="7" t="s">
        <v>42</v>
      </c>
      <c r="D18" s="7" t="s">
        <v>28</v>
      </c>
      <c r="E18" s="10">
        <f t="shared" si="0"/>
        <v>83.807619047619042</v>
      </c>
      <c r="F18" s="7">
        <v>76</v>
      </c>
      <c r="G18" s="7">
        <v>2</v>
      </c>
      <c r="H18" s="7">
        <v>85</v>
      </c>
      <c r="I18" s="7">
        <v>5</v>
      </c>
      <c r="J18" s="7">
        <v>92</v>
      </c>
      <c r="K18" s="7">
        <v>2</v>
      </c>
      <c r="L18" s="7">
        <v>61</v>
      </c>
      <c r="M18" s="7">
        <v>2</v>
      </c>
      <c r="N18" s="7">
        <v>82</v>
      </c>
      <c r="O18" s="7">
        <v>2</v>
      </c>
      <c r="P18" s="7">
        <v>81</v>
      </c>
      <c r="Q18" s="7">
        <v>3</v>
      </c>
      <c r="R18" s="7">
        <v>90</v>
      </c>
      <c r="S18" s="7">
        <v>3</v>
      </c>
      <c r="T18" s="7">
        <v>87</v>
      </c>
      <c r="U18" s="7">
        <v>3</v>
      </c>
      <c r="V18" s="7">
        <v>83.9</v>
      </c>
      <c r="W18" s="7">
        <v>1</v>
      </c>
      <c r="X18" s="7">
        <v>87</v>
      </c>
      <c r="Y18" s="7">
        <v>1</v>
      </c>
      <c r="Z18" s="7">
        <v>83</v>
      </c>
      <c r="AA18" s="7">
        <v>2</v>
      </c>
      <c r="AB18" s="7">
        <v>76</v>
      </c>
      <c r="AC18" s="7">
        <v>1</v>
      </c>
      <c r="AD18" s="7">
        <v>85</v>
      </c>
      <c r="AE18" s="7">
        <v>5</v>
      </c>
      <c r="AF18" s="7">
        <v>69</v>
      </c>
      <c r="AG18" s="7">
        <v>2</v>
      </c>
      <c r="AH18" s="7">
        <v>88</v>
      </c>
      <c r="AI18" s="7">
        <v>3</v>
      </c>
      <c r="AJ18" s="7">
        <v>86</v>
      </c>
      <c r="AK18" s="7">
        <v>2.5</v>
      </c>
      <c r="AL18" s="7">
        <v>76</v>
      </c>
      <c r="AM18" s="7">
        <v>2</v>
      </c>
      <c r="AN18" s="7">
        <v>93</v>
      </c>
      <c r="AO18" s="7">
        <v>4</v>
      </c>
      <c r="AP18" s="7">
        <v>86</v>
      </c>
      <c r="AQ18" s="7">
        <v>5</v>
      </c>
      <c r="AR18" s="7">
        <v>85</v>
      </c>
      <c r="AS18" s="7">
        <v>2</v>
      </c>
      <c r="AT18" s="3"/>
    </row>
    <row r="19" spans="1:46">
      <c r="A19" s="3"/>
      <c r="B19" s="3"/>
      <c r="C19" s="3"/>
      <c r="D19" s="3"/>
      <c r="E19" s="8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</row>
    <row r="20" spans="1:46">
      <c r="A20" s="3"/>
      <c r="B20" s="3"/>
      <c r="C20" s="3"/>
      <c r="D20" s="3"/>
      <c r="E20" s="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</row>
    <row r="21" spans="1:46">
      <c r="A21" s="3"/>
      <c r="B21" s="3"/>
      <c r="C21" s="3"/>
      <c r="D21" s="3"/>
      <c r="E21" s="8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</row>
    <row r="22" spans="1:46">
      <c r="A22" s="3"/>
      <c r="B22" s="3"/>
      <c r="C22" s="3"/>
      <c r="D22" s="3"/>
      <c r="E22" s="8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</row>
    <row r="23" spans="1:46">
      <c r="A23" s="3"/>
      <c r="B23" s="3"/>
      <c r="C23" s="3"/>
      <c r="D23" s="3"/>
      <c r="E23" s="8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</row>
    <row r="24" spans="1:46">
      <c r="A24" s="3"/>
      <c r="B24" s="3"/>
      <c r="C24" s="3"/>
      <c r="D24" s="3"/>
      <c r="E24" s="8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</row>
    <row r="25" spans="1:46">
      <c r="A25" s="3"/>
      <c r="B25" s="3"/>
      <c r="C25" s="3"/>
      <c r="D25" s="3"/>
      <c r="E25" s="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</row>
    <row r="26" spans="1:46">
      <c r="A26" s="3"/>
      <c r="B26" s="3"/>
      <c r="C26" s="3"/>
      <c r="D26" s="3"/>
      <c r="E26" s="8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</row>
    <row r="27" spans="1:46">
      <c r="A27" s="3"/>
      <c r="B27" s="3"/>
      <c r="C27" s="3"/>
      <c r="D27" s="3"/>
      <c r="E27" s="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</row>
    <row r="28" spans="1:46">
      <c r="A28" s="3"/>
      <c r="B28" s="3"/>
      <c r="C28" s="3"/>
      <c r="D28" s="3"/>
      <c r="E28" s="8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</row>
    <row r="29" spans="1:46">
      <c r="A29" s="3"/>
      <c r="B29" s="3"/>
      <c r="C29" s="3"/>
      <c r="D29" s="3"/>
      <c r="E29" s="8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</row>
    <row r="30" spans="1:46">
      <c r="A30" s="3"/>
      <c r="B30" s="3"/>
      <c r="C30" s="3"/>
      <c r="D30" s="3"/>
      <c r="E30" s="8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</row>
    <row r="31" spans="1:46">
      <c r="A31" s="3"/>
      <c r="B31" s="3"/>
      <c r="C31" s="3"/>
      <c r="D31" s="3"/>
      <c r="E31" s="8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</row>
    <row r="32" spans="1:46">
      <c r="A32" s="3"/>
      <c r="B32" s="3"/>
      <c r="C32" s="3"/>
      <c r="D32" s="3"/>
      <c r="E32" s="8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</row>
    <row r="33" spans="1:46">
      <c r="A33" s="3"/>
      <c r="B33" s="3"/>
      <c r="C33" s="3"/>
      <c r="D33" s="3"/>
      <c r="E33" s="8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</row>
    <row r="34" spans="1:46">
      <c r="A34" s="3"/>
      <c r="B34" s="3"/>
      <c r="C34" s="3"/>
      <c r="D34" s="3"/>
      <c r="E34" s="8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</row>
    <row r="35" spans="1:46">
      <c r="A35" s="3"/>
      <c r="B35" s="3"/>
      <c r="C35" s="3"/>
      <c r="D35" s="3"/>
      <c r="E35" s="8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</row>
    <row r="36" spans="1:46">
      <c r="A36" s="3"/>
      <c r="B36" s="3"/>
      <c r="C36" s="3"/>
      <c r="D36" s="3"/>
      <c r="E36" s="8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</row>
    <row r="37" spans="1:46">
      <c r="A37" s="3"/>
      <c r="B37" s="3"/>
      <c r="C37" s="3"/>
      <c r="D37" s="3"/>
      <c r="E37" s="8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</row>
    <row r="38" spans="1:46">
      <c r="A38" s="3"/>
      <c r="B38" s="3"/>
      <c r="C38" s="3"/>
      <c r="D38" s="3"/>
      <c r="E38" s="8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</row>
    <row r="39" spans="1:46">
      <c r="A39" s="3"/>
      <c r="B39" s="3"/>
      <c r="C39" s="3"/>
      <c r="D39" s="3"/>
      <c r="E39" s="8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</row>
    <row r="40" spans="1:46">
      <c r="A40" s="3"/>
      <c r="B40" s="3"/>
      <c r="C40" s="3"/>
      <c r="D40" s="3"/>
      <c r="E40" s="8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</row>
    <row r="41" spans="1:46">
      <c r="A41" s="3"/>
      <c r="B41" s="3"/>
      <c r="C41" s="3"/>
      <c r="D41" s="3"/>
      <c r="E41" s="8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</row>
    <row r="42" spans="1:46">
      <c r="A42" s="3"/>
      <c r="B42" s="3"/>
      <c r="C42" s="3"/>
      <c r="D42" s="3"/>
      <c r="E42" s="8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</row>
    <row r="43" spans="1:46">
      <c r="A43" s="3"/>
      <c r="B43" s="3"/>
      <c r="C43" s="3"/>
      <c r="D43" s="3"/>
      <c r="E43" s="8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</row>
    <row r="44" spans="1:46">
      <c r="A44" s="3"/>
      <c r="B44" s="3"/>
      <c r="C44" s="3"/>
      <c r="D44" s="3"/>
      <c r="E44" s="8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</row>
    <row r="45" spans="1:46">
      <c r="A45" s="3"/>
      <c r="B45" s="3"/>
      <c r="C45" s="3"/>
      <c r="D45" s="3"/>
      <c r="E45" s="8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</row>
    <row r="46" spans="1:46">
      <c r="A46" s="3"/>
      <c r="B46" s="3"/>
      <c r="C46" s="3"/>
      <c r="D46" s="3"/>
      <c r="E46" s="8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</row>
    <row r="47" spans="1:46">
      <c r="A47" s="3"/>
      <c r="B47" s="3"/>
      <c r="C47" s="3"/>
      <c r="D47" s="3"/>
      <c r="E47" s="8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</row>
    <row r="48" spans="1:46">
      <c r="A48" s="3"/>
      <c r="B48" s="3"/>
      <c r="C48" s="3"/>
      <c r="D48" s="3"/>
      <c r="E48" s="8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</row>
    <row r="49" spans="1:46">
      <c r="A49" s="3"/>
      <c r="B49" s="3"/>
      <c r="C49" s="3"/>
      <c r="D49" s="3"/>
      <c r="E49" s="8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</row>
    <row r="50" spans="1:46">
      <c r="A50" s="3"/>
      <c r="B50" s="3"/>
      <c r="C50" s="3"/>
      <c r="D50" s="3"/>
      <c r="E50" s="8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</row>
    <row r="51" spans="1:46">
      <c r="A51" s="3"/>
      <c r="B51" s="3"/>
      <c r="C51" s="3"/>
      <c r="D51" s="3"/>
      <c r="E51" s="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</row>
    <row r="52" spans="1:46">
      <c r="A52" s="3"/>
      <c r="B52" s="3"/>
      <c r="C52" s="3"/>
      <c r="D52" s="3"/>
      <c r="E52" s="8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</row>
    <row r="53" spans="1:46">
      <c r="A53" s="3"/>
      <c r="B53" s="3"/>
      <c r="C53" s="3"/>
      <c r="D53" s="3"/>
      <c r="E53" s="8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</row>
    <row r="54" spans="1:46">
      <c r="A54" s="3"/>
      <c r="B54" s="3"/>
      <c r="C54" s="3"/>
      <c r="D54" s="3"/>
      <c r="E54" s="8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</row>
    <row r="55" spans="1:46">
      <c r="A55" s="3"/>
      <c r="B55" s="3"/>
      <c r="C55" s="3"/>
      <c r="D55" s="3"/>
      <c r="E55" s="8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</row>
    <row r="56" spans="1:46">
      <c r="A56" s="3"/>
      <c r="B56" s="3"/>
      <c r="C56" s="3"/>
      <c r="D56" s="3"/>
      <c r="E56" s="8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</row>
    <row r="57" spans="1:46">
      <c r="A57" s="3"/>
      <c r="B57" s="3"/>
      <c r="C57" s="3"/>
      <c r="D57" s="3"/>
      <c r="E57" s="8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 spans="1:46">
      <c r="A58" s="3"/>
      <c r="B58" s="3"/>
      <c r="C58" s="3"/>
      <c r="D58" s="3"/>
      <c r="E58" s="8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</row>
    <row r="59" spans="1:46">
      <c r="A59" s="3"/>
      <c r="B59" s="3"/>
      <c r="C59" s="3"/>
      <c r="D59" s="3"/>
      <c r="E59" s="8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</row>
    <row r="60" spans="1:46">
      <c r="A60" s="3"/>
      <c r="B60" s="3"/>
      <c r="C60" s="3"/>
      <c r="D60" s="3"/>
      <c r="E60" s="8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</row>
    <row r="61" spans="1:46">
      <c r="A61" s="3"/>
      <c r="B61" s="3"/>
      <c r="C61" s="3"/>
      <c r="D61" s="3"/>
      <c r="E61" s="8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 spans="1:46">
      <c r="A62" s="3"/>
      <c r="B62" s="3"/>
      <c r="C62" s="3"/>
      <c r="D62" s="3"/>
      <c r="E62" s="8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 spans="1:46">
      <c r="A63" s="3"/>
      <c r="B63" s="3"/>
      <c r="C63" s="3"/>
      <c r="D63" s="3"/>
      <c r="E63" s="8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</row>
    <row r="64" spans="1:46">
      <c r="A64" s="3"/>
      <c r="B64" s="3"/>
      <c r="C64" s="3"/>
      <c r="D64" s="3"/>
      <c r="E64" s="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</row>
    <row r="65" spans="1:46">
      <c r="A65" s="3"/>
      <c r="B65" s="3"/>
      <c r="C65" s="3"/>
      <c r="D65" s="3"/>
      <c r="E65" s="8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1:46">
      <c r="A66" s="3"/>
      <c r="B66" s="3"/>
      <c r="C66" s="3"/>
      <c r="D66" s="3"/>
      <c r="E66" s="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1:46">
      <c r="A67" s="3"/>
      <c r="B67" s="3"/>
      <c r="C67" s="3"/>
      <c r="D67" s="3"/>
      <c r="E67" s="8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1:46">
      <c r="A68" s="3"/>
      <c r="B68" s="3"/>
      <c r="C68" s="3"/>
      <c r="D68" s="3"/>
      <c r="E68" s="8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1:46">
      <c r="A69" s="3"/>
      <c r="B69" s="3"/>
      <c r="C69" s="3"/>
      <c r="D69" s="3"/>
      <c r="E69" s="8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 spans="1:46">
      <c r="A70" s="3"/>
      <c r="B70" s="3"/>
      <c r="C70" s="3"/>
      <c r="D70" s="3"/>
      <c r="E70" s="8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 spans="1:46">
      <c r="A71" s="3"/>
      <c r="B71" s="3"/>
      <c r="C71" s="3"/>
      <c r="D71" s="3"/>
      <c r="E71" s="8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</row>
    <row r="72" spans="1:46">
      <c r="A72" s="3"/>
      <c r="B72" s="3"/>
      <c r="C72" s="3"/>
      <c r="D72" s="3"/>
      <c r="E72" s="8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</row>
    <row r="73" spans="1:46">
      <c r="A73" s="3"/>
      <c r="B73" s="3"/>
      <c r="C73" s="3"/>
      <c r="D73" s="3"/>
      <c r="E73" s="8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 spans="1:46">
      <c r="A74" s="3"/>
      <c r="B74" s="3"/>
      <c r="C74" s="3"/>
      <c r="D74" s="3"/>
      <c r="E74" s="8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 spans="1:46">
      <c r="A75" s="3"/>
      <c r="B75" s="3"/>
      <c r="C75" s="3"/>
      <c r="D75" s="3"/>
      <c r="E75" s="8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</row>
    <row r="76" spans="1:46">
      <c r="A76" s="3"/>
      <c r="B76" s="3"/>
      <c r="C76" s="3"/>
      <c r="D76" s="3"/>
      <c r="E76" s="8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</row>
    <row r="77" spans="1:46">
      <c r="A77" s="3"/>
      <c r="B77" s="3"/>
      <c r="C77" s="3"/>
      <c r="D77" s="3"/>
      <c r="E77" s="8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 spans="1:46">
      <c r="A78" s="3"/>
      <c r="B78" s="3"/>
      <c r="C78" s="3"/>
      <c r="D78" s="3"/>
      <c r="E78" s="8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 spans="1:46">
      <c r="A79" s="3"/>
      <c r="B79" s="3"/>
      <c r="C79" s="3"/>
      <c r="D79" s="3"/>
      <c r="E79" s="8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</row>
    <row r="80" spans="1:46">
      <c r="A80" s="3"/>
      <c r="B80" s="3"/>
      <c r="C80" s="3"/>
      <c r="D80" s="3"/>
      <c r="E80" s="8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</row>
    <row r="81" spans="1:46">
      <c r="A81" s="3"/>
      <c r="B81" s="3"/>
      <c r="C81" s="3"/>
      <c r="D81" s="3"/>
      <c r="E81" s="8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 spans="1:46">
      <c r="A82" s="3"/>
      <c r="B82" s="3"/>
      <c r="C82" s="3"/>
      <c r="D82" s="3"/>
      <c r="E82" s="8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 spans="1:46">
      <c r="A83" s="3"/>
      <c r="B83" s="3"/>
      <c r="C83" s="3"/>
      <c r="D83" s="3"/>
      <c r="E83" s="8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</row>
    <row r="84" spans="1:46">
      <c r="A84" s="3"/>
      <c r="B84" s="3"/>
      <c r="C84" s="3"/>
      <c r="D84" s="3"/>
      <c r="E84" s="8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</row>
    <row r="85" spans="1:46">
      <c r="A85" s="3"/>
      <c r="B85" s="3"/>
      <c r="C85" s="3"/>
      <c r="D85" s="3"/>
      <c r="E85" s="8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 spans="1:46">
      <c r="A86" s="3"/>
      <c r="B86" s="3"/>
      <c r="C86" s="3"/>
      <c r="D86" s="3"/>
      <c r="E86" s="8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 spans="1:46">
      <c r="A87" s="3"/>
      <c r="B87" s="3"/>
      <c r="C87" s="3"/>
      <c r="D87" s="3"/>
      <c r="E87" s="8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</row>
    <row r="88" spans="1:46">
      <c r="A88" s="3"/>
      <c r="B88" s="3"/>
      <c r="C88" s="3"/>
      <c r="D88" s="3"/>
      <c r="E88" s="8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</row>
    <row r="89" spans="1:46">
      <c r="A89" s="3"/>
      <c r="B89" s="3"/>
      <c r="C89" s="3"/>
      <c r="D89" s="3"/>
      <c r="E89" s="8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 spans="1:46">
      <c r="A90" s="3"/>
      <c r="B90" s="3"/>
      <c r="C90" s="3"/>
      <c r="D90" s="3"/>
      <c r="E90" s="8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 spans="1:46">
      <c r="A91" s="3"/>
      <c r="B91" s="3"/>
      <c r="C91" s="3"/>
      <c r="D91" s="3"/>
      <c r="E91" s="8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</row>
    <row r="92" spans="1:46">
      <c r="A92" s="3"/>
      <c r="B92" s="3"/>
      <c r="C92" s="3"/>
      <c r="D92" s="3"/>
      <c r="E92" s="8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</row>
    <row r="93" spans="1:46">
      <c r="A93" s="3"/>
      <c r="B93" s="3"/>
      <c r="C93" s="3"/>
      <c r="D93" s="3"/>
      <c r="E93" s="8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 spans="1:46">
      <c r="A94" s="3"/>
      <c r="B94" s="3"/>
      <c r="C94" s="3"/>
      <c r="D94" s="3"/>
      <c r="E94" s="8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 spans="1:46">
      <c r="A95" s="3"/>
      <c r="B95" s="3"/>
      <c r="C95" s="3"/>
      <c r="D95" s="3"/>
      <c r="E95" s="8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</row>
    <row r="96" spans="1:46">
      <c r="A96" s="3"/>
      <c r="B96" s="3"/>
      <c r="C96" s="3"/>
      <c r="D96" s="3"/>
      <c r="E96" s="8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</row>
    <row r="97" spans="1:46">
      <c r="A97" s="3"/>
      <c r="B97" s="3"/>
      <c r="C97" s="3"/>
      <c r="D97" s="3"/>
      <c r="E97" s="8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 spans="1:46">
      <c r="A98" s="3"/>
      <c r="B98" s="3"/>
      <c r="C98" s="3"/>
      <c r="D98" s="3"/>
      <c r="E98" s="8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</row>
    <row r="99" spans="1:46">
      <c r="A99" s="3"/>
      <c r="B99" s="3"/>
      <c r="C99" s="3"/>
      <c r="D99" s="3"/>
      <c r="E99" s="8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</row>
    <row r="100" spans="1:46">
      <c r="A100" s="3"/>
      <c r="B100" s="3"/>
      <c r="C100" s="3"/>
      <c r="D100" s="3"/>
      <c r="E100" s="8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</row>
    <row r="101" spans="1:46">
      <c r="A101" s="3"/>
      <c r="B101" s="3"/>
      <c r="C101" s="3"/>
      <c r="D101" s="3"/>
      <c r="E101" s="8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 spans="1:46">
      <c r="A102" s="3"/>
      <c r="B102" s="3"/>
      <c r="C102" s="3"/>
      <c r="D102" s="3"/>
      <c r="E102" s="8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</row>
    <row r="103" spans="1:46">
      <c r="A103" s="3"/>
      <c r="B103" s="3"/>
      <c r="C103" s="3"/>
      <c r="D103" s="3"/>
      <c r="E103" s="8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</row>
    <row r="104" spans="1:46">
      <c r="A104" s="3"/>
      <c r="B104" s="3"/>
      <c r="C104" s="3"/>
      <c r="D104" s="3"/>
      <c r="E104" s="8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</row>
    <row r="105" spans="1:46">
      <c r="A105" s="3"/>
      <c r="B105" s="3"/>
      <c r="C105" s="3"/>
      <c r="D105" s="3"/>
      <c r="E105" s="8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 spans="1:46">
      <c r="A106" s="3"/>
      <c r="B106" s="3"/>
      <c r="C106" s="3"/>
      <c r="D106" s="3"/>
      <c r="E106" s="8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 spans="1:46">
      <c r="A107" s="3"/>
      <c r="B107" s="3"/>
      <c r="C107" s="3"/>
      <c r="D107" s="3"/>
      <c r="E107" s="8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</row>
    <row r="108" spans="1:46">
      <c r="A108" s="3"/>
      <c r="B108" s="3"/>
      <c r="C108" s="3"/>
      <c r="D108" s="3"/>
      <c r="E108" s="8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</row>
    <row r="109" spans="1:46">
      <c r="A109" s="3"/>
      <c r="B109" s="3"/>
      <c r="C109" s="3"/>
      <c r="D109" s="3"/>
      <c r="E109" s="8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 spans="1:46">
      <c r="A110" s="3"/>
      <c r="B110" s="3"/>
      <c r="C110" s="3"/>
      <c r="D110" s="3"/>
      <c r="E110" s="8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 spans="1:46">
      <c r="A111" s="3"/>
      <c r="B111" s="3"/>
      <c r="C111" s="3"/>
      <c r="D111" s="3"/>
      <c r="E111" s="8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</row>
    <row r="112" spans="1:46">
      <c r="A112" s="3"/>
      <c r="B112" s="3"/>
      <c r="C112" s="3"/>
      <c r="D112" s="3"/>
      <c r="E112" s="8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</row>
    <row r="113" spans="1:46">
      <c r="A113" s="3"/>
      <c r="B113" s="3"/>
      <c r="C113" s="3"/>
      <c r="D113" s="3"/>
      <c r="E113" s="8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 spans="1:46">
      <c r="A114" s="3"/>
      <c r="B114" s="3"/>
      <c r="C114" s="3"/>
      <c r="D114" s="3"/>
      <c r="E114" s="8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 spans="1:46">
      <c r="A115" s="3"/>
      <c r="B115" s="3"/>
      <c r="C115" s="3"/>
      <c r="D115" s="3"/>
      <c r="E115" s="8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</row>
    <row r="116" spans="1:46">
      <c r="A116" s="3"/>
      <c r="B116" s="3"/>
      <c r="C116" s="3"/>
      <c r="D116" s="3"/>
      <c r="E116" s="8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</row>
    <row r="117" spans="1:46">
      <c r="A117" s="3"/>
      <c r="B117" s="3"/>
      <c r="C117" s="3"/>
      <c r="D117" s="3"/>
      <c r="E117" s="8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 spans="1:46">
      <c r="A118" s="3"/>
      <c r="B118" s="3"/>
      <c r="C118" s="3"/>
      <c r="D118" s="3"/>
      <c r="E118" s="8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 spans="1:46">
      <c r="A119" s="3"/>
      <c r="B119" s="3"/>
      <c r="C119" s="3"/>
      <c r="D119" s="3"/>
      <c r="E119" s="8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</row>
    <row r="120" spans="1:46">
      <c r="A120" s="3"/>
      <c r="B120" s="3"/>
      <c r="C120" s="3"/>
      <c r="D120" s="3"/>
      <c r="E120" s="8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</row>
    <row r="121" spans="1:46">
      <c r="A121" s="3"/>
      <c r="B121" s="3"/>
      <c r="C121" s="3"/>
      <c r="D121" s="3"/>
      <c r="E121" s="8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 spans="1:46">
      <c r="A122" s="3"/>
      <c r="B122" s="3"/>
      <c r="C122" s="3"/>
      <c r="D122" s="3"/>
      <c r="E122" s="8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 spans="1:46">
      <c r="A123" s="3"/>
      <c r="B123" s="3"/>
      <c r="C123" s="3"/>
      <c r="D123" s="3"/>
      <c r="E123" s="8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</row>
    <row r="124" spans="1:46">
      <c r="A124" s="3"/>
      <c r="B124" s="3"/>
      <c r="C124" s="3"/>
      <c r="D124" s="3"/>
      <c r="E124" s="8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</row>
    <row r="125" spans="1:46">
      <c r="A125" s="3"/>
      <c r="B125" s="3"/>
      <c r="C125" s="3"/>
      <c r="D125" s="3"/>
      <c r="E125" s="8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 spans="1:46">
      <c r="A126" s="3"/>
      <c r="B126" s="3"/>
      <c r="C126" s="3"/>
      <c r="D126" s="3"/>
      <c r="E126" s="8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 spans="1:46">
      <c r="A127" s="3"/>
      <c r="B127" s="3"/>
      <c r="C127" s="3"/>
      <c r="D127" s="3"/>
      <c r="E127" s="8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</row>
    <row r="128" spans="1:46">
      <c r="A128" s="3"/>
      <c r="B128" s="3"/>
      <c r="C128" s="3"/>
      <c r="D128" s="3"/>
      <c r="E128" s="8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</row>
    <row r="129" spans="1:46">
      <c r="A129" s="3"/>
      <c r="B129" s="3"/>
      <c r="C129" s="3"/>
      <c r="D129" s="3"/>
      <c r="E129" s="8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 spans="1:46">
      <c r="A130" s="3"/>
      <c r="B130" s="3"/>
      <c r="C130" s="3"/>
      <c r="D130" s="3"/>
      <c r="E130" s="8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 spans="1:46">
      <c r="A131" s="3"/>
      <c r="B131" s="3"/>
      <c r="C131" s="3"/>
      <c r="D131" s="3"/>
      <c r="E131" s="8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</row>
    <row r="132" spans="1:46">
      <c r="A132" s="3"/>
      <c r="B132" s="3"/>
      <c r="C132" s="3"/>
      <c r="D132" s="3"/>
      <c r="E132" s="8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</row>
    <row r="133" spans="1:46">
      <c r="A133" s="3"/>
      <c r="B133" s="3"/>
      <c r="C133" s="3"/>
      <c r="D133" s="3"/>
      <c r="E133" s="8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 spans="1:46">
      <c r="A134" s="3"/>
      <c r="B134" s="3"/>
      <c r="C134" s="3"/>
      <c r="D134" s="3"/>
      <c r="E134" s="8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 spans="1:46">
      <c r="A135" s="3"/>
      <c r="B135" s="3"/>
      <c r="C135" s="3"/>
      <c r="D135" s="3"/>
      <c r="E135" s="8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</row>
    <row r="136" spans="1:46">
      <c r="A136" s="3"/>
      <c r="B136" s="3"/>
      <c r="C136" s="3"/>
      <c r="D136" s="3"/>
      <c r="E136" s="8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</row>
    <row r="137" spans="1:46">
      <c r="A137" s="3"/>
      <c r="B137" s="3"/>
      <c r="C137" s="3"/>
      <c r="D137" s="3"/>
      <c r="E137" s="8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 spans="1:46">
      <c r="A138" s="3"/>
      <c r="B138" s="3"/>
      <c r="C138" s="3"/>
      <c r="D138" s="3"/>
      <c r="E138" s="8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</row>
    <row r="139" spans="1:46">
      <c r="A139" s="3"/>
      <c r="B139" s="3"/>
      <c r="C139" s="3"/>
      <c r="D139" s="3"/>
      <c r="E139" s="8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</row>
    <row r="140" spans="1:46">
      <c r="A140" s="3"/>
      <c r="B140" s="3"/>
      <c r="C140" s="3"/>
      <c r="D140" s="3"/>
      <c r="E140" s="8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</row>
    <row r="141" spans="1:46">
      <c r="A141" s="3"/>
      <c r="B141" s="3"/>
      <c r="C141" s="3"/>
      <c r="D141" s="3"/>
      <c r="E141" s="8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 spans="1:46">
      <c r="A142" s="3"/>
      <c r="B142" s="3"/>
      <c r="C142" s="3"/>
      <c r="D142" s="3"/>
      <c r="E142" s="8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 spans="1:46">
      <c r="A143" s="3"/>
      <c r="B143" s="3"/>
      <c r="C143" s="3"/>
      <c r="D143" s="3"/>
      <c r="E143" s="8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</row>
    <row r="144" spans="1:46">
      <c r="A144" s="3"/>
      <c r="B144" s="3"/>
      <c r="C144" s="3"/>
      <c r="D144" s="3"/>
      <c r="E144" s="8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</row>
    <row r="145" spans="1:46">
      <c r="A145" s="3"/>
      <c r="B145" s="3"/>
      <c r="C145" s="3"/>
      <c r="D145" s="3"/>
      <c r="E145" s="8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 spans="1:46">
      <c r="A146" s="3"/>
      <c r="B146" s="3"/>
      <c r="C146" s="3"/>
      <c r="D146" s="3"/>
      <c r="E146" s="8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</row>
    <row r="147" spans="1:46">
      <c r="A147" s="3"/>
      <c r="B147" s="3"/>
      <c r="C147" s="3"/>
      <c r="D147" s="3"/>
      <c r="E147" s="8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</row>
    <row r="148" spans="1:46">
      <c r="A148" s="3"/>
      <c r="B148" s="3"/>
      <c r="C148" s="3"/>
      <c r="D148" s="3"/>
      <c r="E148" s="8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</row>
    <row r="149" spans="1:46">
      <c r="A149" s="3"/>
      <c r="B149" s="3"/>
      <c r="C149" s="3"/>
      <c r="D149" s="3"/>
      <c r="E149" s="8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</row>
    <row r="150" spans="1:46">
      <c r="A150" s="3"/>
      <c r="B150" s="3"/>
      <c r="C150" s="3"/>
      <c r="D150" s="3"/>
      <c r="E150" s="8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</row>
    <row r="151" spans="1:46">
      <c r="A151" s="3"/>
      <c r="B151" s="3"/>
      <c r="C151" s="3"/>
      <c r="D151" s="3"/>
      <c r="E151" s="8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</row>
    <row r="152" spans="1:46">
      <c r="A152" s="3"/>
      <c r="B152" s="3"/>
      <c r="C152" s="3"/>
      <c r="D152" s="3"/>
      <c r="E152" s="8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</row>
    <row r="153" spans="1:46">
      <c r="A153" s="3"/>
      <c r="B153" s="3"/>
      <c r="C153" s="3"/>
      <c r="D153" s="3"/>
      <c r="E153" s="8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</row>
    <row r="154" spans="1:46">
      <c r="A154" s="3"/>
      <c r="B154" s="3"/>
      <c r="C154" s="3"/>
      <c r="D154" s="3"/>
      <c r="E154" s="8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</row>
    <row r="155" spans="1:46">
      <c r="A155" s="3"/>
      <c r="B155" s="3"/>
      <c r="C155" s="3"/>
      <c r="D155" s="3"/>
      <c r="E155" s="8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</row>
    <row r="156" spans="1:46">
      <c r="A156" s="3"/>
      <c r="B156" s="3"/>
      <c r="C156" s="3"/>
      <c r="D156" s="3"/>
      <c r="E156" s="8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</row>
    <row r="157" spans="1:46">
      <c r="A157" s="3"/>
      <c r="B157" s="3"/>
      <c r="C157" s="3"/>
      <c r="D157" s="3"/>
      <c r="E157" s="8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</row>
    <row r="158" spans="1:46">
      <c r="A158" s="3"/>
      <c r="B158" s="3"/>
      <c r="C158" s="3"/>
      <c r="D158" s="3"/>
      <c r="E158" s="8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</row>
    <row r="159" spans="1:46">
      <c r="A159" s="3"/>
      <c r="B159" s="3"/>
      <c r="C159" s="3"/>
      <c r="D159" s="3"/>
      <c r="E159" s="8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</row>
    <row r="160" spans="1:46">
      <c r="A160" s="3"/>
      <c r="B160" s="3"/>
      <c r="C160" s="3"/>
      <c r="D160" s="3"/>
      <c r="E160" s="8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</row>
    <row r="161" spans="1:46">
      <c r="A161" s="3"/>
      <c r="B161" s="3"/>
      <c r="C161" s="3"/>
      <c r="D161" s="3"/>
      <c r="E161" s="8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</row>
    <row r="162" spans="1:46">
      <c r="A162" s="3"/>
      <c r="B162" s="3"/>
      <c r="C162" s="3"/>
      <c r="D162" s="3"/>
      <c r="E162" s="8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</row>
    <row r="163" spans="1:46">
      <c r="A163" s="3"/>
      <c r="B163" s="3"/>
      <c r="C163" s="3"/>
      <c r="D163" s="3"/>
      <c r="E163" s="8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</row>
    <row r="164" spans="1:46">
      <c r="A164" s="3"/>
      <c r="B164" s="3"/>
      <c r="C164" s="3"/>
      <c r="D164" s="3"/>
      <c r="E164" s="8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</row>
    <row r="165" spans="1:46">
      <c r="A165" s="3"/>
      <c r="B165" s="3"/>
      <c r="C165" s="3"/>
      <c r="D165" s="3"/>
      <c r="E165" s="8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</row>
    <row r="166" spans="1:46">
      <c r="A166" s="3"/>
      <c r="B166" s="3"/>
      <c r="C166" s="3"/>
      <c r="D166" s="3"/>
      <c r="E166" s="8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</row>
    <row r="167" spans="1:46">
      <c r="A167" s="3"/>
      <c r="B167" s="3"/>
      <c r="C167" s="3"/>
      <c r="D167" s="3"/>
      <c r="E167" s="8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</row>
    <row r="168" spans="1:46">
      <c r="A168" s="3"/>
      <c r="B168" s="3"/>
      <c r="C168" s="3"/>
      <c r="D168" s="3"/>
      <c r="E168" s="8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</row>
    <row r="169" spans="1:46">
      <c r="A169" s="3"/>
      <c r="B169" s="3"/>
      <c r="C169" s="3"/>
      <c r="D169" s="3"/>
      <c r="E169" s="8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</row>
    <row r="170" spans="1:46">
      <c r="A170" s="3"/>
      <c r="B170" s="3"/>
      <c r="C170" s="3"/>
      <c r="D170" s="3"/>
      <c r="E170" s="8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</row>
    <row r="171" spans="1:46">
      <c r="A171" s="3"/>
      <c r="B171" s="3"/>
      <c r="C171" s="3"/>
      <c r="D171" s="3"/>
      <c r="E171" s="8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</row>
    <row r="172" spans="1:46">
      <c r="A172" s="3"/>
      <c r="B172" s="3"/>
      <c r="C172" s="3"/>
      <c r="D172" s="3"/>
      <c r="E172" s="8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</row>
    <row r="173" spans="1:46">
      <c r="A173" s="3"/>
      <c r="B173" s="3"/>
      <c r="C173" s="3"/>
      <c r="D173" s="3"/>
      <c r="E173" s="8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</row>
    <row r="174" spans="1:46">
      <c r="A174" s="3"/>
      <c r="B174" s="3"/>
      <c r="C174" s="3"/>
      <c r="D174" s="3"/>
      <c r="E174" s="8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</row>
    <row r="175" spans="1:46">
      <c r="A175" s="3"/>
      <c r="B175" s="3"/>
      <c r="C175" s="3"/>
      <c r="D175" s="3"/>
      <c r="E175" s="8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</row>
    <row r="176" spans="1:46">
      <c r="A176" s="3"/>
      <c r="B176" s="3"/>
      <c r="C176" s="3"/>
      <c r="D176" s="3"/>
      <c r="E176" s="8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</row>
    <row r="177" spans="1:46">
      <c r="A177" s="3"/>
      <c r="B177" s="3"/>
      <c r="C177" s="3"/>
      <c r="D177" s="3"/>
      <c r="E177" s="8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</row>
    <row r="178" spans="1:46">
      <c r="A178" s="3"/>
      <c r="B178" s="3"/>
      <c r="C178" s="3"/>
      <c r="D178" s="3"/>
      <c r="E178" s="8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</row>
    <row r="179" spans="1:46">
      <c r="A179" s="3"/>
      <c r="B179" s="3"/>
      <c r="C179" s="3"/>
      <c r="D179" s="3"/>
      <c r="E179" s="8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</row>
    <row r="180" spans="1:46">
      <c r="A180" s="3"/>
      <c r="B180" s="3"/>
      <c r="C180" s="3"/>
      <c r="D180" s="3"/>
      <c r="E180" s="8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</row>
    <row r="181" spans="1:46">
      <c r="A181" s="3"/>
      <c r="B181" s="3"/>
      <c r="C181" s="3"/>
      <c r="D181" s="3"/>
      <c r="E181" s="8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</row>
    <row r="182" spans="1:46">
      <c r="A182" s="3"/>
      <c r="B182" s="3"/>
      <c r="C182" s="3"/>
      <c r="D182" s="3"/>
      <c r="E182" s="8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</row>
    <row r="183" spans="1:46">
      <c r="A183" s="3"/>
      <c r="B183" s="3"/>
      <c r="C183" s="3"/>
      <c r="D183" s="3"/>
      <c r="E183" s="8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</row>
    <row r="184" spans="1:46">
      <c r="A184" s="3"/>
      <c r="B184" s="3"/>
      <c r="C184" s="3"/>
      <c r="D184" s="3"/>
      <c r="E184" s="8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</row>
    <row r="185" spans="1:46">
      <c r="A185" s="3"/>
      <c r="B185" s="3"/>
      <c r="C185" s="3"/>
      <c r="D185" s="3"/>
      <c r="E185" s="8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</row>
    <row r="186" spans="1:46">
      <c r="A186" s="3"/>
      <c r="B186" s="3"/>
      <c r="C186" s="3"/>
      <c r="D186" s="3"/>
      <c r="E186" s="8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</row>
    <row r="187" spans="1:46">
      <c r="A187" s="3"/>
      <c r="B187" s="3"/>
      <c r="C187" s="3"/>
      <c r="D187" s="3"/>
      <c r="E187" s="8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</row>
    <row r="188" spans="1:46">
      <c r="A188" s="3"/>
      <c r="B188" s="3"/>
      <c r="C188" s="3"/>
      <c r="D188" s="3"/>
      <c r="E188" s="8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</row>
    <row r="189" spans="1:46">
      <c r="A189" s="3"/>
      <c r="B189" s="3"/>
      <c r="C189" s="3"/>
      <c r="D189" s="3"/>
      <c r="E189" s="8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</row>
    <row r="190" spans="1:46">
      <c r="A190" s="3"/>
      <c r="B190" s="3"/>
      <c r="C190" s="3"/>
      <c r="D190" s="3"/>
      <c r="E190" s="8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</row>
    <row r="191" spans="1:46">
      <c r="A191" s="3"/>
      <c r="B191" s="3"/>
      <c r="C191" s="3"/>
      <c r="D191" s="3"/>
      <c r="E191" s="8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</row>
    <row r="192" spans="1:46">
      <c r="A192" s="3"/>
      <c r="B192" s="3"/>
      <c r="C192" s="3"/>
      <c r="D192" s="3"/>
      <c r="E192" s="8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</row>
    <row r="193" spans="1:46">
      <c r="A193" s="3"/>
      <c r="B193" s="3"/>
      <c r="C193" s="3"/>
      <c r="D193" s="3"/>
      <c r="E193" s="8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</row>
    <row r="194" spans="1:46">
      <c r="A194" s="3"/>
      <c r="B194" s="3"/>
      <c r="C194" s="3"/>
      <c r="D194" s="3"/>
      <c r="E194" s="8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</row>
    <row r="195" spans="1:46">
      <c r="A195" s="3"/>
      <c r="B195" s="3"/>
      <c r="C195" s="3"/>
      <c r="D195" s="3"/>
      <c r="E195" s="8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</row>
    <row r="196" spans="1:46">
      <c r="A196" s="3"/>
      <c r="B196" s="3"/>
      <c r="C196" s="3"/>
      <c r="D196" s="3"/>
      <c r="E196" s="8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</row>
    <row r="197" spans="1:46">
      <c r="A197" s="3"/>
      <c r="B197" s="3"/>
      <c r="C197" s="3"/>
      <c r="D197" s="3"/>
      <c r="E197" s="8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</row>
    <row r="198" spans="1:46">
      <c r="A198" s="3"/>
      <c r="B198" s="3"/>
      <c r="C198" s="3"/>
      <c r="D198" s="3"/>
      <c r="E198" s="8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</row>
  </sheetData>
  <mergeCells count="1">
    <mergeCell ref="A1:O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7"/>
  <sheetViews>
    <sheetView workbookViewId="0">
      <selection activeCell="F12" sqref="F12"/>
    </sheetView>
  </sheetViews>
  <sheetFormatPr defaultRowHeight="14.25"/>
  <cols>
    <col min="2" max="2" width="11.625" bestFit="1" customWidth="1"/>
    <col min="4" max="4" width="14.625" bestFit="1" customWidth="1"/>
    <col min="7" max="7" width="17.25" bestFit="1" customWidth="1"/>
    <col min="9" max="9" width="21.375" bestFit="1" customWidth="1"/>
    <col min="11" max="11" width="21.375" bestFit="1" customWidth="1"/>
    <col min="13" max="13" width="21.375" bestFit="1" customWidth="1"/>
  </cols>
  <sheetData>
    <row r="1" spans="1:18">
      <c r="A1" s="13" t="s">
        <v>0</v>
      </c>
      <c r="B1" s="12" t="s">
        <v>1</v>
      </c>
      <c r="C1" s="13" t="s">
        <v>2</v>
      </c>
      <c r="D1" s="13" t="s">
        <v>3</v>
      </c>
      <c r="E1" s="13" t="s">
        <v>48</v>
      </c>
      <c r="F1" s="13" t="s">
        <v>45</v>
      </c>
      <c r="G1" s="12" t="s">
        <v>53</v>
      </c>
      <c r="H1" s="13" t="s">
        <v>54</v>
      </c>
      <c r="I1" s="13" t="s">
        <v>55</v>
      </c>
      <c r="J1" s="13" t="s">
        <v>54</v>
      </c>
      <c r="K1" s="13" t="s">
        <v>56</v>
      </c>
      <c r="L1" s="12" t="s">
        <v>54</v>
      </c>
      <c r="M1" s="13" t="s">
        <v>57</v>
      </c>
      <c r="N1" s="13" t="s">
        <v>54</v>
      </c>
      <c r="O1" s="13" t="s">
        <v>58</v>
      </c>
      <c r="P1" s="13" t="s">
        <v>54</v>
      </c>
      <c r="Q1" s="12" t="s">
        <v>59</v>
      </c>
      <c r="R1" s="13" t="s">
        <v>54</v>
      </c>
    </row>
    <row r="2" spans="1:18">
      <c r="A2" s="15">
        <v>1</v>
      </c>
      <c r="B2" s="12">
        <v>2020110661</v>
      </c>
      <c r="C2" s="13" t="s">
        <v>27</v>
      </c>
      <c r="D2" s="14" t="s">
        <v>49</v>
      </c>
      <c r="E2" s="14" t="s">
        <v>50</v>
      </c>
      <c r="F2" s="13">
        <v>2.4</v>
      </c>
      <c r="G2" s="12" t="s">
        <v>60</v>
      </c>
      <c r="H2" s="13">
        <v>2</v>
      </c>
      <c r="I2" s="14" t="s">
        <v>61</v>
      </c>
      <c r="J2" s="14">
        <v>0.4</v>
      </c>
      <c r="K2" s="15"/>
      <c r="L2" s="12"/>
      <c r="M2" s="13"/>
      <c r="N2" s="14"/>
      <c r="O2" s="14"/>
      <c r="P2" s="15"/>
      <c r="Q2" s="12"/>
      <c r="R2" s="13"/>
    </row>
    <row r="3" spans="1:18">
      <c r="A3" s="15">
        <v>2</v>
      </c>
      <c r="B3" s="12">
        <v>2020110456</v>
      </c>
      <c r="C3" s="13" t="s">
        <v>51</v>
      </c>
      <c r="D3" s="14" t="s">
        <v>49</v>
      </c>
      <c r="E3" s="14" t="s">
        <v>50</v>
      </c>
      <c r="F3" s="13">
        <v>1.97</v>
      </c>
      <c r="G3" s="12" t="s">
        <v>62</v>
      </c>
      <c r="H3" s="13">
        <v>0.77</v>
      </c>
      <c r="I3" s="14" t="s">
        <v>63</v>
      </c>
      <c r="J3" s="14">
        <v>1.2</v>
      </c>
      <c r="K3" s="15"/>
      <c r="L3" s="12"/>
      <c r="M3" s="13"/>
      <c r="N3" s="14"/>
      <c r="O3" s="14"/>
      <c r="P3" s="15"/>
      <c r="Q3" s="12"/>
      <c r="R3" s="13"/>
    </row>
    <row r="4" spans="1:18">
      <c r="A4" s="15">
        <v>3</v>
      </c>
      <c r="B4" s="12">
        <v>2020110769</v>
      </c>
      <c r="C4" s="13" t="s">
        <v>36</v>
      </c>
      <c r="D4" s="14" t="s">
        <v>49</v>
      </c>
      <c r="E4" s="14" t="s">
        <v>50</v>
      </c>
      <c r="F4" s="13">
        <v>0.4</v>
      </c>
      <c r="G4" s="12"/>
      <c r="H4" s="13"/>
      <c r="I4" s="14" t="s">
        <v>61</v>
      </c>
      <c r="J4" s="14">
        <v>0.4</v>
      </c>
      <c r="K4" s="14"/>
      <c r="L4" s="12"/>
      <c r="M4" s="13"/>
      <c r="N4" s="14"/>
      <c r="O4" s="14"/>
      <c r="P4" s="15"/>
      <c r="Q4" s="12"/>
      <c r="R4" s="13"/>
    </row>
    <row r="5" spans="1:18">
      <c r="A5" s="15">
        <v>4</v>
      </c>
      <c r="B5" s="12">
        <v>202011386</v>
      </c>
      <c r="C5" s="13" t="s">
        <v>29</v>
      </c>
      <c r="D5" s="14" t="s">
        <v>49</v>
      </c>
      <c r="E5" s="14" t="s">
        <v>50</v>
      </c>
      <c r="F5" s="13">
        <v>1</v>
      </c>
      <c r="G5" s="12" t="s">
        <v>60</v>
      </c>
      <c r="H5" s="13">
        <v>0.6</v>
      </c>
      <c r="I5" s="14" t="s">
        <v>61</v>
      </c>
      <c r="J5" s="14">
        <v>0.4</v>
      </c>
      <c r="K5" s="14"/>
      <c r="L5" s="12"/>
      <c r="M5" s="13"/>
      <c r="N5" s="14"/>
      <c r="O5" s="14"/>
      <c r="P5" s="15"/>
      <c r="Q5" s="12"/>
      <c r="R5" s="13"/>
    </row>
    <row r="6" spans="1:18">
      <c r="A6" s="15">
        <v>5</v>
      </c>
      <c r="B6" s="12">
        <v>2020110737</v>
      </c>
      <c r="C6" s="13" t="s">
        <v>39</v>
      </c>
      <c r="D6" s="14" t="s">
        <v>49</v>
      </c>
      <c r="E6" s="14" t="s">
        <v>50</v>
      </c>
      <c r="F6" s="13">
        <v>2.56</v>
      </c>
      <c r="G6" s="12" t="s">
        <v>60</v>
      </c>
      <c r="H6" s="13">
        <v>0.4</v>
      </c>
      <c r="I6" s="14" t="s">
        <v>61</v>
      </c>
      <c r="J6" s="14">
        <v>0.8</v>
      </c>
      <c r="K6" s="14" t="s">
        <v>64</v>
      </c>
      <c r="L6" s="12">
        <v>1.2</v>
      </c>
      <c r="M6" s="13" t="s">
        <v>65</v>
      </c>
      <c r="N6" s="14">
        <v>0.16</v>
      </c>
      <c r="O6" s="14"/>
      <c r="P6" s="15"/>
      <c r="Q6" s="12"/>
      <c r="R6" s="13"/>
    </row>
    <row r="7" spans="1:18">
      <c r="A7" s="15">
        <v>6</v>
      </c>
      <c r="B7" s="12">
        <v>2020110701</v>
      </c>
      <c r="C7" s="13" t="s">
        <v>44</v>
      </c>
      <c r="D7" s="14" t="s">
        <v>49</v>
      </c>
      <c r="E7" s="14" t="s">
        <v>50</v>
      </c>
      <c r="F7" s="13">
        <v>0.93500000000000005</v>
      </c>
      <c r="G7" s="12" t="s">
        <v>62</v>
      </c>
      <c r="H7" s="13">
        <v>0.93500000000000005</v>
      </c>
      <c r="I7" s="14"/>
      <c r="J7" s="14"/>
      <c r="K7" s="14"/>
      <c r="L7" s="12"/>
      <c r="M7" s="13"/>
      <c r="N7" s="14"/>
      <c r="O7" s="14"/>
      <c r="P7" s="15"/>
      <c r="Q7" s="12"/>
      <c r="R7" s="13"/>
    </row>
    <row r="8" spans="1:18">
      <c r="A8" s="15">
        <v>7</v>
      </c>
      <c r="B8" s="12">
        <v>2020110667</v>
      </c>
      <c r="C8" s="13" t="s">
        <v>42</v>
      </c>
      <c r="D8" s="14" t="s">
        <v>49</v>
      </c>
      <c r="E8" s="14" t="s">
        <v>50</v>
      </c>
      <c r="F8" s="13">
        <v>2.5299999999999998</v>
      </c>
      <c r="G8" s="12" t="s">
        <v>61</v>
      </c>
      <c r="H8" s="13">
        <v>0.4</v>
      </c>
      <c r="I8" s="14" t="s">
        <v>66</v>
      </c>
      <c r="J8" s="14">
        <v>0.77</v>
      </c>
      <c r="K8" s="14" t="s">
        <v>60</v>
      </c>
      <c r="L8" s="12">
        <v>1.2</v>
      </c>
      <c r="M8" s="13" t="s">
        <v>67</v>
      </c>
      <c r="N8" s="14">
        <v>0.16</v>
      </c>
      <c r="O8" s="14"/>
      <c r="P8" s="15"/>
      <c r="Q8" s="12"/>
      <c r="R8" s="13"/>
    </row>
    <row r="9" spans="1:18">
      <c r="A9" s="15">
        <v>8</v>
      </c>
      <c r="B9" s="12">
        <v>2020110797</v>
      </c>
      <c r="C9" s="13" t="s">
        <v>35</v>
      </c>
      <c r="D9" s="14" t="s">
        <v>49</v>
      </c>
      <c r="E9" s="14" t="s">
        <v>50</v>
      </c>
      <c r="F9" s="13">
        <v>0.4</v>
      </c>
      <c r="G9" s="12" t="s">
        <v>61</v>
      </c>
      <c r="H9" s="13"/>
      <c r="I9" s="14"/>
      <c r="J9" s="14"/>
      <c r="K9" s="14"/>
      <c r="L9" s="12"/>
      <c r="M9" s="13"/>
      <c r="N9" s="14"/>
      <c r="O9" s="14"/>
      <c r="P9" s="15"/>
      <c r="Q9" s="12"/>
      <c r="R9" s="13"/>
    </row>
    <row r="10" spans="1:18">
      <c r="A10" s="15">
        <v>9</v>
      </c>
      <c r="B10" s="12">
        <v>2020110494</v>
      </c>
      <c r="C10" s="13" t="s">
        <v>30</v>
      </c>
      <c r="D10" s="14" t="s">
        <v>49</v>
      </c>
      <c r="E10" s="14" t="s">
        <v>50</v>
      </c>
      <c r="F10" s="13">
        <v>3</v>
      </c>
      <c r="G10" s="12" t="s">
        <v>60</v>
      </c>
      <c r="H10" s="13">
        <v>2</v>
      </c>
      <c r="I10" s="14" t="s">
        <v>66</v>
      </c>
      <c r="J10" s="14">
        <v>0.9</v>
      </c>
      <c r="K10" s="14" t="s">
        <v>61</v>
      </c>
      <c r="L10" s="12">
        <v>0.4</v>
      </c>
      <c r="M10" s="13"/>
      <c r="N10" s="14"/>
      <c r="O10" s="14"/>
      <c r="P10" s="15"/>
      <c r="Q10" s="12"/>
      <c r="R10" s="13"/>
    </row>
    <row r="11" spans="1:18">
      <c r="A11" s="15">
        <v>10</v>
      </c>
      <c r="B11" s="12">
        <v>2020110884</v>
      </c>
      <c r="C11" s="13" t="s">
        <v>34</v>
      </c>
      <c r="D11" s="14" t="s">
        <v>49</v>
      </c>
      <c r="E11" s="14" t="s">
        <v>50</v>
      </c>
      <c r="F11" s="13">
        <v>2.6</v>
      </c>
      <c r="G11" s="12" t="s">
        <v>60</v>
      </c>
      <c r="H11" s="13">
        <v>1.2</v>
      </c>
      <c r="I11" s="14" t="s">
        <v>61</v>
      </c>
      <c r="J11" s="14">
        <v>0.8</v>
      </c>
      <c r="K11" s="14" t="s">
        <v>67</v>
      </c>
      <c r="L11" s="12">
        <v>0.6</v>
      </c>
      <c r="M11" s="13"/>
      <c r="N11" s="14"/>
      <c r="O11" s="14"/>
      <c r="P11" s="15"/>
      <c r="Q11" s="12"/>
      <c r="R11" s="13"/>
    </row>
    <row r="12" spans="1:18">
      <c r="A12" s="13">
        <v>11</v>
      </c>
      <c r="B12" s="12">
        <v>2020110927</v>
      </c>
      <c r="C12" s="13" t="s">
        <v>38</v>
      </c>
      <c r="D12" s="13" t="s">
        <v>49</v>
      </c>
      <c r="E12" s="13" t="s">
        <v>50</v>
      </c>
      <c r="F12" s="13">
        <v>0.56000000000000005</v>
      </c>
      <c r="G12" s="12"/>
      <c r="H12" s="13"/>
      <c r="I12" s="13" t="s">
        <v>61</v>
      </c>
      <c r="J12" s="13">
        <v>0.4</v>
      </c>
      <c r="K12" s="14" t="s">
        <v>65</v>
      </c>
      <c r="L12" s="12">
        <v>0.16</v>
      </c>
      <c r="M12" s="13"/>
      <c r="N12" s="13"/>
      <c r="O12" s="13"/>
      <c r="P12" s="13"/>
      <c r="Q12" s="12"/>
      <c r="R12" s="13"/>
    </row>
    <row r="13" spans="1:18">
      <c r="A13" s="15">
        <v>12</v>
      </c>
      <c r="B13" s="12">
        <v>2020110898</v>
      </c>
      <c r="C13" s="13" t="s">
        <v>32</v>
      </c>
      <c r="D13" s="14" t="s">
        <v>49</v>
      </c>
      <c r="E13" s="14" t="s">
        <v>50</v>
      </c>
      <c r="F13" s="13">
        <v>1.06</v>
      </c>
      <c r="G13" s="12" t="s">
        <v>60</v>
      </c>
      <c r="H13" s="13">
        <v>0.5</v>
      </c>
      <c r="I13" s="14" t="s">
        <v>61</v>
      </c>
      <c r="J13" s="14">
        <v>0.4</v>
      </c>
      <c r="K13" s="14" t="s">
        <v>67</v>
      </c>
      <c r="L13" s="12">
        <v>0.16</v>
      </c>
      <c r="M13" s="13"/>
      <c r="N13" s="14"/>
      <c r="O13" s="14"/>
      <c r="P13" s="15"/>
      <c r="Q13" s="12"/>
      <c r="R13" s="13"/>
    </row>
    <row r="14" spans="1:18">
      <c r="A14" s="15">
        <v>13</v>
      </c>
      <c r="B14" s="12">
        <v>2020110632</v>
      </c>
      <c r="C14" s="13" t="s">
        <v>33</v>
      </c>
      <c r="D14" s="14" t="s">
        <v>49</v>
      </c>
      <c r="E14" s="14" t="s">
        <v>50</v>
      </c>
      <c r="F14" s="13">
        <v>0</v>
      </c>
      <c r="G14" s="12"/>
      <c r="H14" s="13"/>
      <c r="I14" s="14"/>
      <c r="J14" s="14"/>
      <c r="K14" s="14"/>
      <c r="L14" s="12"/>
      <c r="M14" s="13"/>
      <c r="N14" s="14"/>
      <c r="O14" s="14"/>
      <c r="P14" s="15"/>
      <c r="Q14" s="12"/>
      <c r="R14" s="13"/>
    </row>
    <row r="15" spans="1:18">
      <c r="A15" s="15">
        <v>14</v>
      </c>
      <c r="B15" s="12">
        <v>2020110929</v>
      </c>
      <c r="C15" s="13" t="s">
        <v>52</v>
      </c>
      <c r="D15" s="14" t="s">
        <v>49</v>
      </c>
      <c r="E15" s="14" t="s">
        <v>50</v>
      </c>
      <c r="F15" s="13">
        <v>0.4</v>
      </c>
      <c r="G15" s="12" t="s">
        <v>61</v>
      </c>
      <c r="H15" s="13">
        <v>0.4</v>
      </c>
      <c r="I15" s="14"/>
      <c r="J15" s="14"/>
      <c r="K15" s="14"/>
      <c r="L15" s="12"/>
      <c r="M15" s="13"/>
      <c r="N15" s="14"/>
      <c r="O15" s="14"/>
      <c r="P15" s="15"/>
      <c r="Q15" s="12"/>
      <c r="R15" s="13"/>
    </row>
    <row r="16" spans="1:18">
      <c r="A16" s="15">
        <v>15</v>
      </c>
      <c r="B16" s="12">
        <v>2020110641</v>
      </c>
      <c r="C16" s="13" t="s">
        <v>31</v>
      </c>
      <c r="D16" s="14" t="s">
        <v>49</v>
      </c>
      <c r="E16" s="14" t="s">
        <v>50</v>
      </c>
      <c r="F16" s="13">
        <v>2.76</v>
      </c>
      <c r="G16" s="12" t="s">
        <v>61</v>
      </c>
      <c r="H16" s="13">
        <v>0.4</v>
      </c>
      <c r="I16" s="14" t="s">
        <v>60</v>
      </c>
      <c r="J16" s="14">
        <v>0.6</v>
      </c>
      <c r="K16" s="14" t="s">
        <v>63</v>
      </c>
      <c r="L16" s="12">
        <v>1.2</v>
      </c>
      <c r="M16" s="13" t="s">
        <v>65</v>
      </c>
      <c r="N16" s="14">
        <v>0.16</v>
      </c>
      <c r="O16" s="14"/>
      <c r="P16" s="15"/>
      <c r="Q16" s="12"/>
      <c r="R16" s="13"/>
    </row>
    <row r="17" spans="1:18">
      <c r="A17" s="15">
        <v>16</v>
      </c>
      <c r="B17" s="12">
        <v>2020110359</v>
      </c>
      <c r="C17" s="13" t="s">
        <v>38</v>
      </c>
      <c r="D17" s="14" t="s">
        <v>49</v>
      </c>
      <c r="E17" s="14" t="s">
        <v>50</v>
      </c>
      <c r="F17" s="13">
        <v>0.56000000000000005</v>
      </c>
      <c r="G17" s="12"/>
      <c r="H17" s="13"/>
      <c r="I17" s="14" t="s">
        <v>61</v>
      </c>
      <c r="J17" s="14">
        <v>0.4</v>
      </c>
      <c r="K17" s="14"/>
      <c r="L17" s="12"/>
      <c r="M17" s="13" t="s">
        <v>67</v>
      </c>
      <c r="N17" s="14">
        <v>0.16</v>
      </c>
      <c r="O17" s="14"/>
      <c r="P17" s="15"/>
      <c r="Q17" s="12"/>
      <c r="R17" s="13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2020级茅以升班综测成绩公示终版</vt:lpstr>
      <vt:lpstr>课程平均分</vt:lpstr>
      <vt:lpstr>奖励加分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李江怀</dc:creator>
  <cp:lastModifiedBy>52797</cp:lastModifiedBy>
  <dcterms:created xsi:type="dcterms:W3CDTF">2020-09-17T07:22:25Z</dcterms:created>
  <dcterms:modified xsi:type="dcterms:W3CDTF">2021-09-22T01:02:07Z</dcterms:modified>
</cp:coreProperties>
</file>